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namedSheetViews/namedSheetView2.xml" ContentType="application/vnd.ms-excel.namedsheetview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04"/>
  <workbookPr defaultThemeVersion="166925"/>
  <mc:AlternateContent xmlns:mc="http://schemas.openxmlformats.org/markup-compatibility/2006">
    <mc:Choice Requires="x15">
      <x15ac:absPath xmlns:x15ac="http://schemas.microsoft.com/office/spreadsheetml/2010/11/ac" url="https://fundacaoalm-my.sharepoint.com/personal/daniele_paulo_fundacaoalm_org_br/Documents/"/>
    </mc:Choice>
  </mc:AlternateContent>
  <xr:revisionPtr revIDLastSave="0" documentId="8_{03CCAC0D-86B4-49DF-B8F3-58B6EA867C9F}" xr6:coauthVersionLast="47" xr6:coauthVersionMax="47" xr10:uidLastSave="{00000000-0000-0000-0000-000000000000}"/>
  <bookViews>
    <workbookView xWindow="-19320" yWindow="-1200" windowWidth="19440" windowHeight="15000" firstSheet="6" activeTab="6" xr2:uid="{ED53699B-9E56-4A03-8EF1-BC3310C43285}"/>
  </bookViews>
  <sheets>
    <sheet name="Programação  EXTERNA" sheetId="10" r:id="rId1"/>
    <sheet name="Programação " sheetId="3" r:id="rId2"/>
    <sheet name="Checklist" sheetId="2" r:id="rId3"/>
    <sheet name="Crono geral" sheetId="4" r:id="rId4"/>
    <sheet name="Convite OSCs Fortalecer" sheetId="6" r:id="rId5"/>
    <sheet name="Campanha Off editais" sheetId="5" r:id="rId6"/>
    <sheet name="Encontro 02_08" sheetId="9" r:id="rId7"/>
  </sheets>
  <definedNames>
    <definedName name="_xlnm._FilterDatabase" localSheetId="2" hidden="1">Checklist!$A$1:$F$1</definedName>
    <definedName name="_xlnm._FilterDatabase" localSheetId="4" hidden="1">'Convite OSCs Fortalecer'!$A$1:$E$31</definedName>
    <definedName name="_xlnm._FilterDatabase" localSheetId="1" hidden="1">'Programação '!$B$1:$B$17</definedName>
    <definedName name="_xlnm._FilterDatabase" localSheetId="0" hidden="1">'Programação  EXTERNA'!$B$1:$B$16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5"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tc={505F78B4-0B51-4C58-B760-2A6638A750AF}</author>
    <author>tc={B01E04A5-1E39-4176-9F21-0A37D44E9094}</author>
    <author>tc={F6F1CBFF-0723-4EBA-B2C5-901295FAD80A}</author>
  </authors>
  <commentList>
    <comment ref="D4" authorId="0" shapeId="0" xr:uid="{505F78B4-0B51-4C58-B760-2A6638A750AF}">
      <text>
        <t>[Threaded comment]
Your version of Excel allows you to read this threaded comment; however, any edits to it will get removed if the file is opened in a newer version of Excel. Learn more: https://go.microsoft.com/fwlink/?linkid=870924
Comment:
    Criar o máximo 3 slides para apresentação da FALM e Suprograma.</t>
      </text>
    </comment>
    <comment ref="B5" authorId="1" shapeId="0" xr:uid="{B01E04A5-1E39-4176-9F21-0A37D44E9094}">
      <text>
        <t>[Threaded comment]
Your version of Excel allows you to read this threaded comment; however, any edits to it will get removed if the file is opened in a newer version of Excel. Learn more: https://go.microsoft.com/fwlink/?linkid=870924
Comment:
    5 minutos para cada organização.</t>
      </text>
    </comment>
    <comment ref="B6" authorId="2" shapeId="0" xr:uid="{F6F1CBFF-0723-4EBA-B2C5-901295FAD80A}">
      <text>
        <t>[Threaded comment]
Your version of Excel allows you to read this threaded comment; however, any edits to it will get removed if the file is opened in a newer version of Excel. Learn more: https://go.microsoft.com/fwlink/?linkid=870924
Comment:
    40 minutos do bate-papo.</t>
      </text>
    </comment>
  </commentList>
</comments>
</file>

<file path=xl/sharedStrings.xml><?xml version="1.0" encoding="utf-8"?>
<sst xmlns="http://schemas.openxmlformats.org/spreadsheetml/2006/main" count="529" uniqueCount="377">
  <si>
    <t>1° ENCONTRO CRESCENDO COM O LOCAL, NO 03/08, A PARTIR DAS 8H30, AUDITORIO DA FAMATO COM TRANSMISSÃO ONLINE VIA YOUTUBE DA FALM</t>
  </si>
  <si>
    <t>Atividade</t>
  </si>
  <si>
    <t>Palestrantes</t>
  </si>
  <si>
    <t>Credenciamento</t>
  </si>
  <si>
    <t xml:space="preserve">Acolhida com coffee </t>
  </si>
  <si>
    <t>Boas-vindas - Fundação André e Lucia Maggi</t>
  </si>
  <si>
    <t>Belisa Souza Maggi</t>
  </si>
  <si>
    <t>Boas-vindas - AMAGGI</t>
  </si>
  <si>
    <t>Juliana de Lavor Lopes</t>
  </si>
  <si>
    <t xml:space="preserve">Mapeando a Desigualdade Social e os Territórios </t>
  </si>
  <si>
    <t xml:space="preserve">Painelistas: 
Allyne Andrade (Fundo Brasil de Direitos Humanos)
Gelson Henrique (PIPA) 
Daniele Paulo (FALM - facilitadora) </t>
  </si>
  <si>
    <t>Ballet na quebrada</t>
  </si>
  <si>
    <t>Painelista:
Fernanda Honorata
Aletéa Rufino (FALM -facilitadora)</t>
  </si>
  <si>
    <t>Transparência e Integridade Social: Construindo uma Sociedade Responsável</t>
  </si>
  <si>
    <t>Painelistas:
Talitha Medrado (AMAGGI)  
Regis Monteiro (RR Auditoria)
Giusi Associação (Casa Família Rosetta)
FALM: Aline Saviczki (FALM - facilitadora)</t>
  </si>
  <si>
    <t xml:space="preserve">Intervalo para o almoço </t>
  </si>
  <si>
    <t xml:space="preserve">Fortalecendo organizações, movimentos e coletivos: unindo forças contra a desigualdade </t>
  </si>
  <si>
    <t xml:space="preserve">Painelistas: 
Allyne Andrade (Fundo Brasil de Direitos Humaos)
Cássio Aoqui (Ponto a Ponte)
Andreza Oliveira (Instituto Amparo à Mulher de Itacoatiara/AM) 
Rodrigo Alvarez (Mobiliza - facilitador) </t>
  </si>
  <si>
    <t>Parcerias de Sucesso: Boas Práticas entre Organizações Sociais e a FALM</t>
  </si>
  <si>
    <t xml:space="preserve">Painelistas:
Carolina Barros (Instituto Inrede)
Mauricio Domingos ( Associação Águia de Karatê Esporte, Cultura e Lazer)
Rodrigo Barbosa (Associação dos Produtores Rurais da Comunidade Monte Cristo  do município de Itacoatiara -AM);
Josandra Rocha (FALM - facilitadora) </t>
  </si>
  <si>
    <t>Apresentação dos Editais abertos da FALM</t>
  </si>
  <si>
    <t>Daniele Paulo - FALM</t>
  </si>
  <si>
    <t xml:space="preserve">Encerramento </t>
  </si>
  <si>
    <t>Aletéa Rufino -FALM</t>
  </si>
  <si>
    <t xml:space="preserve">Coquetel </t>
  </si>
  <si>
    <t>17:00 - 18:00</t>
  </si>
  <si>
    <t>Mensagem Chave</t>
  </si>
  <si>
    <t>OBS</t>
  </si>
  <si>
    <t>Confirmação dos incritos no evento</t>
  </si>
  <si>
    <t>Equipe FALM</t>
  </si>
  <si>
    <t>Acolhida com coffee e artista visual</t>
  </si>
  <si>
    <t>Coffee para os participantes conforme forem confirmando a sua incrição.</t>
  </si>
  <si>
    <t>Carolina Argenta</t>
  </si>
  <si>
    <t>Realizar o grafismo em uma tela ao vivo</t>
  </si>
  <si>
    <t>Apresentação cultural antes dos boas-vindas</t>
  </si>
  <si>
    <t>a ideia é que eles entrem caminhando tocando até chegar ao palco</t>
  </si>
  <si>
    <t>Anjos da Lata</t>
  </si>
  <si>
    <t>Sensibilização musical por meio da percussão com instrumentos construídos a partir do reaproveitamento de lixo seco tem o objetivo de contribuir com a formação social, musical, intelectual e cultural de crianças, adolescentes e jovens de baixa renda de cuiabá.</t>
  </si>
  <si>
    <t>Logo pra jogar no telão</t>
  </si>
  <si>
    <t>Boas-vindas (FALM)</t>
  </si>
  <si>
    <t>Fala enquanto FALM</t>
  </si>
  <si>
    <t>VT institucional da FALM</t>
  </si>
  <si>
    <t>Boas-vindas (AMAGGI)</t>
  </si>
  <si>
    <t>ESG e a importância do desenvolvimento local por meio das OSCs movimentos e coletivos</t>
  </si>
  <si>
    <t xml:space="preserve">Fala enquanto mantenedora </t>
  </si>
  <si>
    <t>Se tiver vídeo da AMAGGI passar</t>
  </si>
  <si>
    <t>Perfil da desigualdade socioeconomica. A quem atinge?  (DADOS)</t>
  </si>
  <si>
    <t xml:space="preserve">Convidados externos: Allyne Andrade (Fundo Brasil) e Gelson Henrique (Pipa) - Daniele Paulo (Facilitadora) </t>
  </si>
  <si>
    <t>Pontos de reflexão: Quais pontos da pesquisa da PIPA  serão apresentados? Perfil das OSCs? Aporte de recursos?</t>
  </si>
  <si>
    <t>Sugestão: Allyne trás dados do mapa da desigualdade, quais publicos são os mais atingidos pela pobreza extrema, desigualdades e oportunidades. Gelson trás a perpectiva do cenário levantado pela pesquisa sobre o papel as OSCs e movimentos no combate a desigualdade</t>
  </si>
  <si>
    <t>Atrás do bate-papo estar passando fotos de quando a Fernanda participava do ballet na FALM</t>
  </si>
  <si>
    <t>Fernanda Honorata</t>
  </si>
  <si>
    <t>Apresentação enquanto uma mulher preta chegou até Bolshoi | Participando de projetos sociais da FALM em Rondonopolis</t>
  </si>
  <si>
    <t>AMAGGI: Talitha Medrado (Compliance)
FALM: Aline Saviczki (facilitadora)  
Regis Monteiro (RR Auditoria)
Giusi Associação (Casa Família Rosetta)</t>
  </si>
  <si>
    <t>Incluir tb a abordagem do papel das OSCs no controle social/ combate a corrupção</t>
  </si>
  <si>
    <t>Intervalo para o almoço para networking dos convidados e interação com expositores locais (quem sabe uma intervenção artistica)</t>
  </si>
  <si>
    <t>Servir brunch</t>
  </si>
  <si>
    <t xml:space="preserve">Convidados externos: Cássio Aoqui (Ponto a Ponte), Allyne Andrade (Fundo Brasil) e Andreza Oliveira (Instituto Amparo À Mulher de Itacoatiara) 
FALM: Aletéa Rufino (facilitadora) </t>
  </si>
  <si>
    <t>o que você faz? como? resultado. (com fotos)</t>
  </si>
  <si>
    <t>OSCs convidadas do Fortalecer
Facilitação: Josandra
Rodrigo Barbosa (Associação dos Produtores Rurais da Comunidade Monte Cristo  do município de Itacoatiara -AM)
Mauricio Domingos (Associação Águia de Karatê Esporte, Cultura e Lazer)
 Carolina Barros (Instituto Inrede)</t>
  </si>
  <si>
    <t>Cada organização apresentar a sua atuação; Como foi participar do edital ( diagnóstico, formação, edital e mentoria);
Elaborar perguntas norteadoras; 
10 minutos para cada organização;</t>
  </si>
  <si>
    <t>Acessar as páginas do Edital</t>
  </si>
  <si>
    <t>Daniele Paulo</t>
  </si>
  <si>
    <t>Aletéa Rufino</t>
  </si>
  <si>
    <t>Agradecer aos colaboradores da FALM, AMAGGI, Palestrantes. Como a FALM vislumbro este evento etc..</t>
  </si>
  <si>
    <t>Coquetel com apresentação cultural</t>
  </si>
  <si>
    <t>Suco e comidinha</t>
  </si>
  <si>
    <t>Check List</t>
  </si>
  <si>
    <t>Descrição da coluna</t>
  </si>
  <si>
    <t>Responsável</t>
  </si>
  <si>
    <t>Prazo</t>
  </si>
  <si>
    <t>Status</t>
  </si>
  <si>
    <t>Comentário</t>
  </si>
  <si>
    <t>Definição da data</t>
  </si>
  <si>
    <t xml:space="preserve">Definição da data para o evento </t>
  </si>
  <si>
    <t>Aletéa</t>
  </si>
  <si>
    <t>OK</t>
  </si>
  <si>
    <t>Definição do local</t>
  </si>
  <si>
    <t>verifique a disponibilidade de locais apropriados para acomodar aproximadamente 80 pessoas.</t>
  </si>
  <si>
    <t xml:space="preserve">Bruna </t>
  </si>
  <si>
    <t>ok</t>
  </si>
  <si>
    <t>Famato Cuiabá</t>
  </si>
  <si>
    <t>Acessórios e equipamentos adicionais</t>
  </si>
  <si>
    <t>Verifique se há necessidade de fornecer equipamentos adicionais, como cadeiras, mesas, estandes, palcos, sistemas de som, iluminação, tendas, entre outros, dependendo da estrutura do evento.</t>
  </si>
  <si>
    <t xml:space="preserve">Se a gente for fazer transmissão será necessário a contratação de uma empresa para nos auxiliar nesta demanda. </t>
  </si>
  <si>
    <t>Orçamento</t>
  </si>
  <si>
    <t>Estabeleça um orçamento para o evento, considerando todas as despesas previstas, como espaço, alimentação, materiais de divulgação e equipe de suporte.</t>
  </si>
  <si>
    <t>Daniele</t>
  </si>
  <si>
    <t>Programação</t>
  </si>
  <si>
    <t>Desenvolva uma programação detalhada do evento, incluindo palestras, workshops, atividades de networking e qualquer outra atividade planejada.</t>
  </si>
  <si>
    <t>Ver aba anterior com a sugestão de programação</t>
  </si>
  <si>
    <t>Palestrantes e facilitadores</t>
  </si>
  <si>
    <t>Palestrantes e facilitadores: Identifique e convide palestrantes e facilitadores relevantes que possam compartilhar conhecimentos e experiências valiosas para as organizações sociais.</t>
  </si>
  <si>
    <t xml:space="preserve">Participantes </t>
  </si>
  <si>
    <t>Definição do público alvo para participação no evento</t>
  </si>
  <si>
    <t>Abrir para inscrição de quaisquer OSCs interessadas e convidar aquelas que temos interesse na participação, com foco nas OSCs que participaram do Fortalecer e acessaram o edital, sendo: 10 favoráveis, 05 medianas e 05 críticas, com tamanhos e maturidades diferentes</t>
  </si>
  <si>
    <t>Tradução e interpretação</t>
  </si>
  <si>
    <t xml:space="preserve"> verifique a necessidade de serviços de tradução simultânea ou interpretação.</t>
  </si>
  <si>
    <t>Acho que nesse primeiro, apenas libras, mas nos próximos pensarmos em audiodescrição</t>
  </si>
  <si>
    <t>Contratação da empresa de eventos</t>
  </si>
  <si>
    <t>Solicitação de proposta e contratação de empresa de eventos - definir responsabilidades</t>
  </si>
  <si>
    <t>Bruna está em contato com empresa</t>
  </si>
  <si>
    <t>Alimentação e catering</t>
  </si>
  <si>
    <t xml:space="preserve"> Se o seu evento incluir refeições ou coffee breaks, certifique-se de fornecer opções alimentares adequadas para diferentes restrições dietéticas e preferências, como vegetarianas, veganas, sem glúten, etc.</t>
  </si>
  <si>
    <t>ADM - definir resp</t>
  </si>
  <si>
    <t>Empresa</t>
  </si>
  <si>
    <t>Divulgação</t>
  </si>
  <si>
    <t>Crie um plano de divulgação para promover o evento. Utilize canais de comunicação adequados, como redes sociais, sites, boletins informativos e parcerias com outras organizações.</t>
  </si>
  <si>
    <t>Inscrições</t>
  </si>
  <si>
    <t>Inscrições: Defina um sistema de inscrição para os participantes, seja por meio de um formulário online, e-mail ou telefone. Certifique-se de coletar todas as informações necessárias, como nome, contato e informações sobre a organização representada.</t>
  </si>
  <si>
    <t>Posso dividir essa tarefa com a Mayara</t>
  </si>
  <si>
    <t>Transporte</t>
  </si>
  <si>
    <t>Forneça informações sobre opções de transporte público, estacionamento ou serviços de traslado, facilitando a chegada dos participantes ao local do evento.</t>
  </si>
  <si>
    <t>Apresentações visuais</t>
  </si>
  <si>
    <t>Apresentações visuais: Oriente os palestrantes a prepararem apresentações visuais de qualidade, que sejam legíveis e impactantes para os participantes.</t>
  </si>
  <si>
    <t>Após ter a definição da identidade visual do evento, vamos criar o PPT padrão</t>
  </si>
  <si>
    <t>Materiais e recursos</t>
  </si>
  <si>
    <t>Materiais e recursos: Garanta que todos os materiais e recursos necessários estejam disponíveis, como crachás de identificação, materiais de apoio, papelaria, projetores, flipcharts, etc.</t>
  </si>
  <si>
    <t>Solicitação de compras pelo APP ADM. BRINDES, MATERIAL DE COMUNICAÇÃO  Confirmar R$ da caixinha da matriz</t>
  </si>
  <si>
    <t>Material de apoio</t>
  </si>
  <si>
    <t>Material de apoio: Prepare materiais de apoio relevantes para os participantes, como pastas, blocos de anotações, canetas e materiais de referência relacionados ao tema do evento.</t>
  </si>
  <si>
    <t>Apoio Daniele</t>
  </si>
  <si>
    <t>Atividades interativas/nertworking</t>
  </si>
  <si>
    <t>Planeje atividades interativas para aumentar a participação e o engajamento dos participantes, como dinâmicas, como sessões de perguntas e respostas, grupos de discussão ou atividades de trabalho em equipe.</t>
  </si>
  <si>
    <t>Josandra</t>
  </si>
  <si>
    <t>Decoração</t>
  </si>
  <si>
    <t xml:space="preserve"> Planeje a decoração do local do evento, levando em consideração a temática, as cores e a atmosfera desejada.</t>
  </si>
  <si>
    <t>Espaço para exposição</t>
  </si>
  <si>
    <t>Reserve um espaço dedicado para exposição de materiais, produtos ou serviços das organizações participantes, permitindo que elas mostrem seu trabalho e interajam com os demais participantes.</t>
  </si>
  <si>
    <t>Podemos convidar algumas OSCs locais a expor</t>
  </si>
  <si>
    <t>Autorizações e licenças</t>
  </si>
  <si>
    <t xml:space="preserve"> Verifique se há a necessidade de obter autorizações e licenças específicas para realizar determinadas atividades no evento, como exibições artísticas, venda de produtos ou serviços, etc.</t>
  </si>
  <si>
    <t>Seguro de responsabilidade civil</t>
  </si>
  <si>
    <t>Verifique se é necessário adquirir um seguro de responsabilidade civil para o evento, a fim de proteger sua organização de possíveis danos ou acidentes durante o evento.</t>
  </si>
  <si>
    <t>Brindes e lembranças</t>
  </si>
  <si>
    <t>Considere fornecer brindes ou lembranças aos participantes</t>
  </si>
  <si>
    <t>Certificados ou reconhecimento.</t>
  </si>
  <si>
    <t>Considere fornecer certificados de participação ou algum tipo de reconhecimento aos participantes, destacando sua contribuição para o evento.</t>
  </si>
  <si>
    <t>Fotografia e divulgação</t>
  </si>
  <si>
    <t>Fotografia e divulgação: Informe os participantes sobre a possibilidade de captura de imagens durante o evento e obtenha consentimento para o uso dessas imagens em materiais de divulgação futuros.</t>
  </si>
  <si>
    <t>Gravação e transmissão ao vivo</t>
  </si>
  <si>
    <t>Gravação e transmissão ao vivo: Considere a possibilidade de gravar as palestras ou transmitir o evento ao vivo pela internet, permitindo que outras pessoas possam acompanhar remotamente.</t>
  </si>
  <si>
    <t>Transmitir ao vivo (evento híbrido)</t>
  </si>
  <si>
    <t>Parcerias com mídia</t>
  </si>
  <si>
    <t>Parcerias com mídia: Explore oportunidades de parceria com veículos de comunicação, como jornais locais, rádios ou sites especializados, para promover o evento e aumentar a visibilidade.</t>
  </si>
  <si>
    <t>Comunicação com os participantes</t>
  </si>
  <si>
    <t>Mantenha os participantes informados sobre os detalhes do evento, como programação, horários, requisitos especiais, confirmação de inscrição e quaisquer atualizações relevantes.</t>
  </si>
  <si>
    <t>Apoio Josandra</t>
  </si>
  <si>
    <t>Redes sociais e hashtag</t>
  </si>
  <si>
    <t>Redes sociais e hashtag: Crie uma hashtag exclusiva para o evento e incentive os participantes a compartilharem suas experiências nas redes sociais, aumentando o alcance e engajamento online.</t>
  </si>
  <si>
    <t>Logística de viagem</t>
  </si>
  <si>
    <t xml:space="preserve">Logística de viagem: Se o evento envolver participantes de outras cidades ou países, realizar a aquisição de passagens e outras necesisdades de deslocamernto e apoio </t>
  </si>
  <si>
    <t>FALM solicitando atraves da agencia</t>
  </si>
  <si>
    <t>Credenciamento: Estabeleça um processo de credenciamento eficiente no local do evento para facilitar o registro dos participantes e a distribuição de materiais.</t>
  </si>
  <si>
    <t>Pós evento</t>
  </si>
  <si>
    <t>Documentação do evento</t>
  </si>
  <si>
    <t>Documentação do evento: Designe alguém para documentar o evento por meio de fotografias, vídeos ou relatórios, registrando os momentos-chave e criando um material de referência para futuras edições ou divulgação.</t>
  </si>
  <si>
    <t>Feedback dos palestrantes</t>
  </si>
  <si>
    <t>Não se esqueça de solicitar feedback aos palestrantes e facilitadores do evento, para avaliar sua satisfação e obter insights para futuras melhorias.</t>
  </si>
  <si>
    <t>Ou Aletéa</t>
  </si>
  <si>
    <t>Acompanhamento pós-evento</t>
  </si>
  <si>
    <t>Acompanhamento pós-evento: Após o evento, envie um agradecimento aos participantes e solicite feedback sobre a experiência. Isso ajudará a melhorar eventos futuros.</t>
  </si>
  <si>
    <t>Bruna</t>
  </si>
  <si>
    <t>Feedback pós-evento</t>
  </si>
  <si>
    <t>Feedback pós-evento: Envie pesquisas ou questionários pós-evento para coletar feedback detalhado dos participantes sobre sua experiência geral, palestras, atividades, logística, pontos fortes e áreas de melhoria.</t>
  </si>
  <si>
    <t>Podemos enviar após evento via RD</t>
  </si>
  <si>
    <t>Follow-up pós-evento</t>
  </si>
  <si>
    <t>Follow-up pós-evento: Planeje ações de acompanhamento após o evento, como o compartilhamento de recursos adicionais, a criação de grupos de discussão online ou a realização de eventos de acompanhamento.</t>
  </si>
  <si>
    <r>
      <t>Ações</t>
    </r>
    <r>
      <rPr>
        <sz val="9"/>
        <color rgb="FF404040"/>
        <rFont val="Calibri"/>
        <family val="2"/>
      </rPr>
      <t> </t>
    </r>
  </si>
  <si>
    <r>
      <t>OBS</t>
    </r>
    <r>
      <rPr>
        <sz val="9"/>
        <color rgb="FF404040"/>
        <rFont val="Calibri"/>
        <family val="2"/>
      </rPr>
      <t> </t>
    </r>
  </si>
  <si>
    <r>
      <t>Jun</t>
    </r>
    <r>
      <rPr>
        <sz val="9"/>
        <color rgb="FF404040"/>
        <rFont val="Calibri"/>
        <family val="2"/>
      </rPr>
      <t> </t>
    </r>
  </si>
  <si>
    <r>
      <t>Jul</t>
    </r>
    <r>
      <rPr>
        <sz val="9"/>
        <color rgb="FF404040"/>
        <rFont val="Calibri"/>
        <family val="2"/>
      </rPr>
      <t> </t>
    </r>
  </si>
  <si>
    <r>
      <t>Ago</t>
    </r>
    <r>
      <rPr>
        <sz val="9"/>
        <color rgb="FF404040"/>
        <rFont val="Calibri"/>
        <family val="2"/>
      </rPr>
      <t> </t>
    </r>
  </si>
  <si>
    <r>
      <t>Set</t>
    </r>
    <r>
      <rPr>
        <sz val="9"/>
        <color rgb="FF404040"/>
        <rFont val="Calibri"/>
        <family val="2"/>
      </rPr>
      <t> </t>
    </r>
  </si>
  <si>
    <r>
      <t>Out</t>
    </r>
    <r>
      <rPr>
        <sz val="9"/>
        <color rgb="FF404040"/>
        <rFont val="Calibri"/>
        <family val="2"/>
      </rPr>
      <t> </t>
    </r>
  </si>
  <si>
    <r>
      <t>Nov</t>
    </r>
    <r>
      <rPr>
        <sz val="9"/>
        <color rgb="FF404040"/>
        <rFont val="Calibri"/>
        <family val="2"/>
      </rPr>
      <t> </t>
    </r>
  </si>
  <si>
    <r>
      <t>Dez</t>
    </r>
    <r>
      <rPr>
        <sz val="9"/>
        <color rgb="FF404040"/>
        <rFont val="Calibri"/>
        <family val="2"/>
      </rPr>
      <t> </t>
    </r>
  </si>
  <si>
    <t>Jan</t>
  </si>
  <si>
    <t>Fev</t>
  </si>
  <si>
    <t>Mar</t>
  </si>
  <si>
    <t>Abr</t>
  </si>
  <si>
    <t>....</t>
  </si>
  <si>
    <t>julho</t>
  </si>
  <si>
    <t>Inbound - envio de conteúdos  </t>
  </si>
  <si>
    <t>Evento híbrido (em Cuiabá e online)</t>
  </si>
  <si>
    <t>Local do evento: Famato Cuiabá</t>
  </si>
  <si>
    <t>Abertura do Edital de Seleção de OSCs</t>
  </si>
  <si>
    <t>Seleção de OSCs</t>
  </si>
  <si>
    <t>Divulgação de selecionadas</t>
  </si>
  <si>
    <t>Assinatura de Termo de Parceria</t>
  </si>
  <si>
    <t>Início das ações</t>
  </si>
  <si>
    <t>Implementaçao das ações vai variar de 1 a 3 anos</t>
  </si>
  <si>
    <t xml:space="preserve">Abertura do Edital de Chamamento de apoio a Projetos </t>
  </si>
  <si>
    <t>Aberto nos Estados de atuação (AM, RO, MT)</t>
  </si>
  <si>
    <t>Análise e seleção dos projetos</t>
  </si>
  <si>
    <t>Até 31/10: Avaliação documental + Compliance + Projeto . Até 19/11: decisao do Comitê</t>
  </si>
  <si>
    <t>Divulgação de selecionados</t>
  </si>
  <si>
    <t>Assinatura do Termo</t>
  </si>
  <si>
    <t>Repasse de recursos</t>
  </si>
  <si>
    <t>Via FALM</t>
  </si>
  <si>
    <t>Carta Convite </t>
  </si>
  <si>
    <t>Carta Convite para apoio a projetos da Vila (via CDCE) e para OSCs do Parecis. Outras cartas podem vir a ser encaminhadas este ano conforme andamento dos projetos</t>
  </si>
  <si>
    <t>Orçamento 2023</t>
  </si>
  <si>
    <t>Desenvolvimento de capacidades institucionais</t>
  </si>
  <si>
    <t xml:space="preserve">Desenvolvimento de capacidades institucionais </t>
  </si>
  <si>
    <t>Pode ser usado para despesas do evento na matriz + Edital de Seleção de OSCs</t>
  </si>
  <si>
    <t>Incentivo e apoio financeiro às OSCs</t>
  </si>
  <si>
    <t>Incentivo e apoio financeiro às OSCs (Fase 02 Fortalecer)</t>
  </si>
  <si>
    <t>Pode ser usado para despesas do evento + Edital de Seleção de OSCs</t>
  </si>
  <si>
    <t>Incentivo e apoio financeiro Parecis</t>
  </si>
  <si>
    <t>A ser utilizado Carta Convite OSCs Parecis + Cooperativa Texteis</t>
  </si>
  <si>
    <t>Apoio a projetos sociais locais</t>
  </si>
  <si>
    <t>Apoio a projetos sociais locais Vila</t>
  </si>
  <si>
    <t>A ser utrilizado em Edital de Seleção de Projetos Parecis e Carta Convite projetos Vila</t>
  </si>
  <si>
    <t>Total</t>
  </si>
  <si>
    <t>CUSTOS GERAIS</t>
  </si>
  <si>
    <t>ITEM DE DESPESAS - VALORES DIRETO COM FORNECEDORES</t>
  </si>
  <si>
    <t>V. UNIT</t>
  </si>
  <si>
    <t>QUANTIDADE</t>
  </si>
  <si>
    <t>TOTAL</t>
  </si>
  <si>
    <t>Locação do espaço para realização do evento (FAMATO)</t>
  </si>
  <si>
    <t>Investimento com agência dz7 para criação do layout do evento e landing page</t>
  </si>
  <si>
    <t>Assessoria de organização evento Industria de eventos</t>
  </si>
  <si>
    <t>ORGANIZAÇÕES SOCIAIS</t>
  </si>
  <si>
    <t>MUNICÍPIO</t>
  </si>
  <si>
    <t>CLASSIFICAÇÃO</t>
  </si>
  <si>
    <t>ANÁLISE DA JÔ</t>
  </si>
  <si>
    <t>PARECER DA JÔ</t>
  </si>
  <si>
    <t>LINHA</t>
  </si>
  <si>
    <t>Resumo projeto apoiado</t>
  </si>
  <si>
    <t>Participação</t>
  </si>
  <si>
    <t>Socorrista de Maria</t>
  </si>
  <si>
    <t>Cuiabá</t>
  </si>
  <si>
    <t>Críticas</t>
  </si>
  <si>
    <t>Acredito que não seja viável convidarmos essa organização, a mesma tem suas ações de cunho religioso;</t>
  </si>
  <si>
    <t>Reprovada</t>
  </si>
  <si>
    <t>Obras Sociais Joana de Angelis</t>
  </si>
  <si>
    <t>Favoráveis</t>
  </si>
  <si>
    <t>Acredito que não seja viável convidarmos essa organização, a mesma utilizou o recurso voltado a reforma do espaço da organização e no relatório não apresenta informações relevante sobre desenvolvimento institucional;</t>
  </si>
  <si>
    <t>Associação Shotokan</t>
  </si>
  <si>
    <t>Esta organização já participou de diversas ações da FALM. Com isso, acredito que não seja interessante convidarmos para participar do painel.</t>
  </si>
  <si>
    <t>Instituto Reação</t>
  </si>
  <si>
    <t>Acredito que seja interessante convidar esta organização, conforme previsto no relatório de prestação de contas os recursos utilizados foram com foco na melhoria do processo de gestão administrativa e de projetos.</t>
  </si>
  <si>
    <t>Aprovada</t>
  </si>
  <si>
    <t xml:space="preserve">Associação Mãos Solidárias </t>
  </si>
  <si>
    <t>Itacoatiara</t>
  </si>
  <si>
    <t>Acredito que seja interessante convidar esta organização, conforme previsto no relatório de prestação de contas os recursos utilizados foram com foco na melhoria do processo de gestão e comunicação estratégica.</t>
  </si>
  <si>
    <t>CENTRO RECREATIVO DO BAIRRO DO JAUARY</t>
  </si>
  <si>
    <t>Acredito que não seja interessante convidarmos esta organização, as informações previstas no relatório demonstra que não compreenderam o processo de fortalecimento institucional;</t>
  </si>
  <si>
    <t>Associação Luz do Alvorecer</t>
  </si>
  <si>
    <t>Porto Velho</t>
  </si>
  <si>
    <t>No relatório de atividades apresentado pela organização os recursos foram utilizados na aquisição de equipamentos de informática, visando a melhoria das ações desenvolvidas pela equipe de gestão de projetos e pedagógicos.</t>
  </si>
  <si>
    <t>Instituto Abraço</t>
  </si>
  <si>
    <t>Esta organização teve muita dificuldade na prestação de contas, principalmente no que refere a transparência na utilização do recurso.</t>
  </si>
  <si>
    <t>Obra Kolping</t>
  </si>
  <si>
    <t>Rondonópolis</t>
  </si>
  <si>
    <t>Acredito que podemos convidar esta organização, porém vamos precisar orientar o que desejamos da fala dela no encontro. Aprovada na linha 01;</t>
  </si>
  <si>
    <t>Centro Louis Braile</t>
  </si>
  <si>
    <t>Associação Cultural Marinho Franco</t>
  </si>
  <si>
    <t>Associação Escola para a Vida</t>
  </si>
  <si>
    <t>Ariquemes</t>
  </si>
  <si>
    <t>Esta organização conseguiu demonstrar melhoria no seu desenvolvimento institucional, acredito que seja interessante participar do encontro. Linha 01</t>
  </si>
  <si>
    <t>SALESIANO CENTRO SOCIAL DOM BOSCO</t>
  </si>
  <si>
    <t>Primavera do Leste</t>
  </si>
  <si>
    <t xml:space="preserve">Esta organização conseguiu apresentar melhoria no seu desenvolvimento institucional, aprovada na linha 03. </t>
  </si>
  <si>
    <t>O FORTALECIMENTO DA GESTÃO E DA INSTITUIÇÃO ATRAVÉS DO 
PLANO ESPECÍFICO E ESTRATÉGIAS DE COMUNICAÇÃO, VISANDO POTENCIALIZAR O TRABALHO REALIZADO JUNTO OA PUBLICO ATENDIDO</t>
  </si>
  <si>
    <t>salesianopva@gmail.com; damiaosouzas@gmail.com</t>
  </si>
  <si>
    <r>
      <t xml:space="preserve">(66) 99928-5131 -  telefone incorreto/ </t>
    </r>
    <r>
      <rPr>
        <sz val="9"/>
        <color rgb="FF000000"/>
        <rFont val="Calibri"/>
        <family val="2"/>
      </rPr>
      <t xml:space="preserve"> (66) 99628-2370</t>
    </r>
  </si>
  <si>
    <t>Damião de Jesus Souza</t>
  </si>
  <si>
    <t>ASSOCIAÇÃO DE PAIS E AMIGOS DOS EXCEPCIONAIS DE PRIMAVERA DO LESTE - APAE</t>
  </si>
  <si>
    <t>Centro de Formação Vida Alegre</t>
  </si>
  <si>
    <t>Manaus</t>
  </si>
  <si>
    <t>Esta organização conseguiu demonstrar melhoria no seu desenvolvimento institucional, acredito que seja interessante participar do encontro;</t>
  </si>
  <si>
    <t>Instituto Solidários da Amazonia</t>
  </si>
  <si>
    <t>Analisando o relatório da organização, a mesma não demonstou avanço relacionado ao desenvolvimento institucional. Com isso, acredito que não seja interessante convidá-la para o evento;</t>
  </si>
  <si>
    <t>Centro Social Caminho Seguro</t>
  </si>
  <si>
    <t>Esta organização selecionada na linha 01 participou das mentorias e o relatório apresentado demonstra  avanço no desenvolvimento institucional.</t>
  </si>
  <si>
    <t>Grupo  de Economia Solidária Mulher Superação</t>
  </si>
  <si>
    <t>APAE Cerejeiras</t>
  </si>
  <si>
    <t>Cerejeiras</t>
  </si>
  <si>
    <t>INSTITUTO DELFOS / RESTAURAR</t>
  </si>
  <si>
    <t>Esta organização selecionada na linha 03 participou das mentorias e o relatório apresentado demonstra  avanço no desenvolvimento institucional.</t>
  </si>
  <si>
    <t>INSTITUTO DE AMPARO À MULHER DE ITACOATIARA</t>
  </si>
  <si>
    <t>Esta organização selecionada na linha 03 participou das mentorias e o relatório apresentado demonstra  avanço no desenvolvimento institucional. Além disso, é uma organização com foco no atendimento de mulheres vítimas de violência doméstica e familiar.</t>
  </si>
  <si>
    <t xml:space="preserve">​Contratar consultoria para fortalecimento da equipe através da realização de Plano Estratégico e Plano de Comunicação que contribuam com aprimoramento da gestão e das ações desenvolvidas junto ao público atendido.​ 
 </t>
  </si>
  <si>
    <t>andrezaoliveira0332@gmail.com</t>
  </si>
  <si>
    <t>(92) 99214-9605</t>
  </si>
  <si>
    <t>Andreza Pereira de Oliveira</t>
  </si>
  <si>
    <t>ASSOCIAÇÃO CASA FAMÍLIA ROSETTA</t>
  </si>
  <si>
    <t>A Associação Casa Familia Rosetta está sempre em busca de inovação e estratégias
para fortalecimento institucional, nos últimos anos trabalhamos com o objetivo de aprimorar a gestão de
comunicação e marketing institucional, buscando promover a identidade institucional e , assim, envolver a
sociedade nas causas sociais da instituição, visando o reconhecimento social da missão e valores institucionais.
Dentro deste contexto de fortalecimento e reconhecimento institucional almejamos a edição e publicação de
dois livros, um sobre a historia dos 30 anos da associação com depoimentos de pessoas que fazem parte da
historia , outro livro sobre o carisma e metodologia institucional ; ainda queremos re-editar e publicar o livro
“A Coragem de ousar” , escrito pelo Padre Vincenzo Sorce, Fundador da Associação Casa Família Rosetta, conta
a origem da associação na Itália, além de ser o livro histórico, traz mensagem inspiradoras de força, fé e
coragem. A publicação desses livros é passo importante para a historia da Associação, pois, toda sua historia ,
metodologia e carisma estarão descritos e divulgados de forma que possam aumentar a visibilidade e
credibilidade institucional .</t>
  </si>
  <si>
    <t>diretoria@casafamiliarosetta.org.br; casarosettapvh@gmail.com</t>
  </si>
  <si>
    <t xml:space="preserve">(69) 98415-5928; </t>
  </si>
  <si>
    <t>Giuseppina Maria Fulco e Ana</t>
  </si>
  <si>
    <t>ASSOCIAÇÃO MATO-GROSSENSE DE PESQUISA E APOIO À ADOÇÃO - AMPARA</t>
  </si>
  <si>
    <t xml:space="preserve">Esta organização selecionada na linha 03 participou das mentorias e o relatório apresentado demonstra  avanço no desenvolvimento institucional. </t>
  </si>
  <si>
    <t xml:space="preserve"> A AMPARA é um Grupo de Apoio à Adoção com treze anos de atuação e ao longo desse 
período conquistou reconhecimento social em Mato Grosso pelo seu trabalho com pretendentes à adoção e 
famílias adotivas. Diante das mudanças advindas no ano de 2020 com a pandemia de Covid-19, as ações 
ganharam novas proporções com o trabalho remoto e a transmissão online, esses fatores trouxeram 
necessidades de respostas rápidas e readequações imediatas sem possibilitar uma pausa para o planejamento 
adequado, pois, assim como todo o mundo, a Organização teve que “aprender-fazendo”. Apesar dos esforços 
e empenho de desenvolver o trabalho a contento dentro da nova realidade, a gestão institucional e a equipe 
técnica avaliam que é primordial elaborar um Planejamento Estratégico para construir a Identidade 
Organizacional no contexto atual, melhorar o atendimento ao público e a utilização das ferramentas de 
comunicação. Planejar os rumos para que a instituição não se limite ao atendimento de demandas 
emergenciais e ações/projetos mais corriqueiros como tem ocorrido. Com o incentivo financeiro deste Projeto, 
fez-se a contratação de assessoria específica para elaboração do Planejamento Estratégico, visando traçar o 
rumo do trabalho contemplando as atuais necessidades e possibilidades internas e externas. Também se 
investirá na área de comunicação para melhorar a acessibilidade e conteúdo do site, readequar a identidade 
visual nas mídias digitais, a interação e o atendimento ao público nas redes sociais, bem como a produção de 
materiais informativos/educativos relacionados à expertise da Organização para publicações nesses canais</t>
  </si>
  <si>
    <t>amparacba@gmail.com</t>
  </si>
  <si>
    <t>(65) 99922-0778; (65) 3645-8223; (65) 98119-5087</t>
  </si>
  <si>
    <t>Denise Pereira de Araújo Campos e Daisy Anne Marklew Guilem</t>
  </si>
  <si>
    <t>INSTITUTO CHES</t>
  </si>
  <si>
    <t>Apesar desta organização não conseguir entregar a prestação de contas dentro do prazo previsto, a mesma demonstrou no relatório de atividades o processo de regularização da causa social, além disso, a organização é composta com mulheres indigineas e todo o processo de regularização foi realizado de forma participativa</t>
  </si>
  <si>
    <t xml:space="preserve"> ASSOCIAÇÃO DE ATENDIMENTO E APOIO AO AUTISTA - ESTIMULAR</t>
  </si>
  <si>
    <t>ASSOCIAÇÃO DOS PROFISSIONAIS DO RAMO DE HIGIENE E BELEZA BARBARUS DE ITACOATIARA-AM</t>
  </si>
  <si>
    <t>Esta organização selecionada na linha 03 participou das mentorias e o relatório apresentado demonstra  avanço no desenvolvimento institucional. Além disso, foi selecionada para outro projeto da FALM, demonstrando uma correlação com a proposta do programa;</t>
  </si>
  <si>
    <t>Com o incentivo financeiro da linha 3 estaremos minimizando/melhorando a nossa organização través de consultoria técnica para elaboração de planejamento estratégico, gestão interna, consultoria em elaboração de projetos e captação de recursos, associativismo, relações interpessoais, curso motivacional, com resultados positivos para o desempenho da equipe/Barbarus. </t>
  </si>
  <si>
    <t>barbarusitacoatiara@gmail.com</t>
  </si>
  <si>
    <t>(92) 98518-8055/ (92) 99403-4950</t>
  </si>
  <si>
    <t>Daniel Rodrigues Lemos</t>
  </si>
  <si>
    <t>ASSOCIAÇÃO DOS PRODUTORES RURAIS DA COMUNIDADE MONTE CRISTO MUNICÍPIO DE ITACOATIARA</t>
  </si>
  <si>
    <t>Esta organização selecionada na linha 03 participou das mentorias e o relatório apresentado demonstra  avanço no desenvolvimento institucional. Além disso, foi selecionada para o Projeto Cultivando o Futuro, uma outra iniciativa da FALM, demonstrando uma correlação com a proposta do programa;</t>
  </si>
  <si>
    <t>A Associação de Produtores Rurais da Comunidade Monte Cristo, encontra-se com diversos problemas na comercialização de seus produtos oriundos da agricultura 
familiar, pois a organização ainda não possui seu selo de certificação. Dentre essas diversas dificuldades que está organização confrontar-se, estar na comercialização de suas produções de farinha de mandioca e polpas de frutas, hoje o mercado exige que estes produtos sejam comercializados contendo selo de qualidade para que possa atender todas as exigências sanitárias. Visando minimizar as perdas no escoamento da produção, será necessário realizar um planejamento estratégico principalmente na questão da gestão da OSC, para poder compreender o que deve ser feito e como serão as diretrizes que levarão ao crescimento da organização, será por meio de definições de metas e ações orientadas, capacitando todos os membros que compõem está organização, e assim fortalecer as atividades que já está sendo desenvolvida há muito tempo, porém devido à falta de conhecimento principalmente na gestão de negócios, são um dos sérios problemas que interfere no acesso a novos mercados</t>
  </si>
  <si>
    <t>montecristorural@gmail.com</t>
  </si>
  <si>
    <t>(92) 99493-9159</t>
  </si>
  <si>
    <t>Rodrigo Barbosa Pinheiro</t>
  </si>
  <si>
    <t>CENTRO ESPÍRITA MARIA DOLORES</t>
  </si>
  <si>
    <t>ASSOCIAÇÃO DE PROMOÇÃO HUMANA E SOCIAL- INSTITUTO ATITUDE</t>
  </si>
  <si>
    <t>Esta organização desenvolveu ações voltadas ao fortalecimento institucional de organizações e iniciativas sociais que encontram-se no nível de maturidade institucional inicial. Dessa forma, acredito que seja interessante convidá-la para participar do painel.</t>
  </si>
  <si>
    <t>ASSOCIAÇÃO DE PAIS E AMIGOS DOS EXCEPCIONAIS DE CUIABÁ - APAE</t>
  </si>
  <si>
    <t>A APAE oferta serviço e desenvolve ações, parcerias, visando a convivência, a 
estimulação através da habilitação e reabilitação da pessoa com deficiência buscando a defesa e 
garantia de direitos, na prestação de serviços de saúde, assistência social e de educação especial. Para 
dar continuidade as atividades com excelência, a APAE precisa de um trabalho de fortalecimento da 
gestão para aplicabilidade com eficiência e clareza no trabalho junto as pessoas com deficiência. As 
formações e capacitações para a equipe técnica e administrativa possibilitará em resultado a eficiência 
e transparência que prezamos em nossa missão e valores junto à comunidade</t>
  </si>
  <si>
    <t>servicosocial.cuiaba@apaemt.org.br; presidente.cuiaba@apaemt.org.br</t>
  </si>
  <si>
    <t>(65) 99979-8614</t>
  </si>
  <si>
    <t>Jussara Maria Teixeira de Amorim</t>
  </si>
  <si>
    <t>Ação</t>
  </si>
  <si>
    <t>Objetivo</t>
  </si>
  <si>
    <t>Prazo de início</t>
  </si>
  <si>
    <t>Prazo de término</t>
  </si>
  <si>
    <t xml:space="preserve"> Reunião aberta online com colaboradores, gerências e supervisões das unidades locais/ áreas de RH, Apoio a Gente, ADM</t>
  </si>
  <si>
    <t>Apresentar o edital e engajá-los para serem pontos focais das OSCs</t>
  </si>
  <si>
    <t>Levantar e sistematizar contatos e agendar as reuniões</t>
  </si>
  <si>
    <t xml:space="preserve">Envio de informações para  as unidades </t>
  </si>
  <si>
    <t>Compartilhar todas as informações sobre o edital</t>
  </si>
  <si>
    <t xml:space="preserve"> Reuniões virtuais para apresentação detalhada do edital e da forma de apresentação dos projetos</t>
  </si>
  <si>
    <t>Apresentar/ explicar critérios se seleção,  documentação das OSCs, itens para elaboração do projeto e esclarecer possíveis dúvidas</t>
  </si>
  <si>
    <t>Daniele/Josandra</t>
  </si>
  <si>
    <t>Agendar e divulgar a realização de pelo menos 02 reuniões com a AMAGGI</t>
  </si>
  <si>
    <t>Contato direto com as OSCs para apresentar os editais</t>
  </si>
  <si>
    <t>Convidar OSCs para o evento e para os editais também</t>
  </si>
  <si>
    <t>Josandra e toda a equipe conforme relacionamento nos projetos</t>
  </si>
  <si>
    <t>Entrar em contato com cada OSC que temos um maior interesse dos editais</t>
  </si>
  <si>
    <t>ENCONTRO 02/08, Matriz</t>
  </si>
  <si>
    <t>HORÁRIO INÍCIO</t>
  </si>
  <si>
    <t>HORÁRIO TÉRMINO</t>
  </si>
  <si>
    <t>AÇÃO</t>
  </si>
  <si>
    <t>DESCRIÇÃO DA AÇÃO</t>
  </si>
  <si>
    <t>RESPONSÁVEIS</t>
  </si>
  <si>
    <t>APOIO</t>
  </si>
  <si>
    <t>OBSERVAÇÕES</t>
  </si>
  <si>
    <t>STATUS</t>
  </si>
  <si>
    <t>15h00</t>
  </si>
  <si>
    <t>15h10</t>
  </si>
  <si>
    <t>Abertura e Boas vindas</t>
  </si>
  <si>
    <t>Apresentar o objetivo do encontro</t>
  </si>
  <si>
    <t>Belisa</t>
  </si>
  <si>
    <t>Informar que o coffee ficará disponivél no final do encontro;  Verificar com a Aletéa sobre o suporte da fala da Beliza.</t>
  </si>
  <si>
    <t>Solicitação de coffe - Solicitado no APP-ADM /Josandra;  Criação da prévia do convite - Andamento; 
Elaborar roteiro do encontro; Elaborar uma breve apresentação das organizações sociais convidadas para enviar com o link de inscrição, visando apoiar os colaboradores a realizarem perguntas para o encontro; Enviar perguntas norteadoras as OSCs convidadas;</t>
  </si>
  <si>
    <t>15h20</t>
  </si>
  <si>
    <t>Apresentação institucional da FALM</t>
  </si>
  <si>
    <t>Realizar a apresentação institucional da FALM e Programa Crescendo com o Local.</t>
  </si>
  <si>
    <t>Revisar apresentação institucional; Caso a facilitadora deste painel seja a Belisa, elaborar um texto orientativo.</t>
  </si>
  <si>
    <t>15h50</t>
  </si>
  <si>
    <t xml:space="preserve">Apresentação das organizações sociais participantes do Edital Fortalecer para Desenvolver </t>
  </si>
  <si>
    <t xml:space="preserve">Convidar as organizações sociais presentes para realizarem uma breve apresentação sobre sua atuação </t>
  </si>
  <si>
    <t>Daniele/ OSCs convidadas</t>
  </si>
  <si>
    <t>Enviar modelo de PPT com os principais pontos para as OSCs;  Receber o PPT e deixar salvo no computador; e Verificar aparelho e detalhes para transmissão do encontro hibrido; Elabora um texto falando brevemente das OSCs que irão se apresentar.</t>
  </si>
  <si>
    <t>16h25</t>
  </si>
  <si>
    <t>Bate -papo: Apresentação das capacidades institucionais e territoriais aprimoradas com o apoio da FALM</t>
  </si>
  <si>
    <t>Apresentar as apreendizagens e lições aprendidas nas etapas implementadas no Subprograma  Fortalecer para Desenvoler.</t>
  </si>
  <si>
    <t>Josandra/ OSCs convidas</t>
  </si>
  <si>
    <t>Elaborar perguntas norteadoras e enviar para as organizações sociais se preparaem; Alinhar as informações que serão compartilhadas.</t>
  </si>
  <si>
    <t>16h30</t>
  </si>
  <si>
    <t>Encerramento</t>
  </si>
  <si>
    <t>Apresentar uma fala de conexão com todo o conhecimento, experiência e contéudo compartilhado ao decorrer do encontro</t>
  </si>
  <si>
    <t>Daniele/ Aletéa</t>
  </si>
  <si>
    <t>Elaborar fala de encerramento; Separar brinde e criar link para o sorteio. Divulgar Encontro dia 03/08</t>
  </si>
  <si>
    <t>.</t>
  </si>
  <si>
    <r>
      <rPr>
        <b/>
        <sz val="10"/>
        <color rgb="FF000000"/>
        <rFont val="Calibri"/>
      </rPr>
      <t xml:space="preserve">Organizações sociais que participarão do encontro: </t>
    </r>
    <r>
      <rPr>
        <sz val="10"/>
        <color rgb="FF000000"/>
        <rFont val="Calibri"/>
      </rPr>
      <t xml:space="preserve"> Associação dos Produtores Rurais da Comunidade Monte Cristo (Itacoatiara- AM); Instituto de Amparo à Mulher de Itacoatiara; Associação dos Profissionais do Ramo de Higiene e Beleza Barbarus; Associação Casa da Família Rosetta; Associação Águia de Karatê Esporte e Instituto Inrede
</t>
    </r>
    <r>
      <rPr>
        <b/>
        <sz val="10"/>
        <color rgb="FF000000"/>
        <rFont val="Calibri"/>
      </rPr>
      <t>Quantidade:</t>
    </r>
    <r>
      <rPr>
        <sz val="10"/>
        <color rgb="FF000000"/>
        <rFont val="Calibri"/>
      </rPr>
      <t xml:space="preserve"> 06
</t>
    </r>
  </si>
  <si>
    <r>
      <rPr>
        <b/>
        <sz val="10"/>
        <color theme="1"/>
        <rFont val="Calibri"/>
        <family val="2"/>
        <scheme val="minor"/>
      </rPr>
      <t>Colaboradores:</t>
    </r>
    <r>
      <rPr>
        <sz val="10"/>
        <color theme="1"/>
        <rFont val="Calibri"/>
        <family val="2"/>
        <scheme val="minor"/>
      </rPr>
      <t xml:space="preserve">  Todos os colaboradores da AMAGGI, será enviado e-mail para a base de dados gerenciada pela Comunicação da Amaggi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</si>
</sst>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R$&quot;\ * #,##0.00_-;\-&quot;R$&quot;\ * #,##0.00_-;_-&quot;R$&quot;\ * &quot;-&quot;??_-;_-@_-"/>
  </numFmts>
  <fonts count="45">
    <font>
      <sz val="11"/>
      <color theme="1"/>
      <name val="Calibri"/>
      <family val="2"/>
      <scheme val="minor"/>
    </font>
    <font>
      <sz val="11"/>
      <name val="Calibri"/>
      <family val="2"/>
      <scheme val="minor"/>
    </font>
    <font>
      <b/>
      <sz val="11"/>
      <name val="Calibri"/>
      <family val="2"/>
      <scheme val="minor"/>
    </font>
    <font>
      <sz val="11"/>
      <color rgb="FF000000"/>
      <name val="Calibri"/>
    </font>
    <font>
      <b/>
      <sz val="11"/>
      <color rgb="FF000000"/>
      <name val="Calibri"/>
    </font>
    <font>
      <b/>
      <sz val="11"/>
      <color theme="1"/>
      <name val="Calibri"/>
      <family val="2"/>
      <scheme val="minor"/>
    </font>
    <font>
      <sz val="8"/>
      <color theme="1"/>
      <name val="Calibri"/>
      <family val="2"/>
      <scheme val="minor"/>
    </font>
    <font>
      <sz val="11"/>
      <color rgb="FFFF0000"/>
      <name val="Calibri"/>
      <family val="2"/>
      <scheme val="minor"/>
    </font>
    <font>
      <b/>
      <sz val="11"/>
      <color rgb="FF000000"/>
      <name val="Calibri"/>
      <family val="2"/>
      <scheme val="minor"/>
    </font>
    <font>
      <b/>
      <sz val="9"/>
      <color rgb="FF404040"/>
      <name val="Calibri"/>
    </font>
    <font>
      <sz val="9"/>
      <color rgb="FF404040"/>
      <name val="Calibri"/>
    </font>
    <font>
      <i/>
      <sz val="9"/>
      <color rgb="FF404040"/>
      <name val="Calibri"/>
    </font>
    <font>
      <b/>
      <sz val="9"/>
      <color theme="1"/>
      <name val="Calibri"/>
      <family val="2"/>
      <scheme val="minor"/>
    </font>
    <font>
      <sz val="9"/>
      <color theme="1"/>
      <name val="Calibri"/>
      <family val="2"/>
      <scheme val="minor"/>
    </font>
    <font>
      <sz val="9"/>
      <color rgb="FF000000"/>
      <name val="Calibri"/>
      <family val="2"/>
      <scheme val="minor"/>
    </font>
    <font>
      <sz val="9"/>
      <name val="Calibri"/>
      <family val="2"/>
      <scheme val="minor"/>
    </font>
    <font>
      <sz val="9"/>
      <color rgb="FF404040"/>
      <name val="Calibri"/>
      <family val="2"/>
    </font>
    <font>
      <sz val="11"/>
      <color rgb="FF000000"/>
      <name val="Calibri"/>
      <family val="2"/>
      <scheme val="minor"/>
    </font>
    <font>
      <sz val="11"/>
      <color theme="1"/>
      <name val="Arial"/>
      <family val="2"/>
      <scheme val="minor"/>
    </font>
    <font>
      <sz val="10"/>
      <color theme="1"/>
      <name val="Calibri"/>
      <family val="2"/>
      <scheme val="minor"/>
    </font>
    <font>
      <b/>
      <sz val="10"/>
      <color theme="1"/>
      <name val="Calibri"/>
      <family val="2"/>
      <scheme val="minor"/>
    </font>
    <font>
      <sz val="10"/>
      <color rgb="FF000000"/>
      <name val="Calibri"/>
      <family val="2"/>
    </font>
    <font>
      <b/>
      <sz val="10"/>
      <color rgb="FF000000"/>
      <name val="Calibri"/>
      <family val="2"/>
    </font>
    <font>
      <b/>
      <sz val="10"/>
      <name val="Calibri"/>
      <family val="2"/>
    </font>
    <font>
      <sz val="10"/>
      <color rgb="FF444444"/>
      <name val="Calibri"/>
      <family val="2"/>
      <charset val="1"/>
    </font>
    <font>
      <b/>
      <sz val="9"/>
      <color theme="0"/>
      <name val="Calibri"/>
    </font>
    <font>
      <sz val="9"/>
      <color rgb="FF000000"/>
      <name val="Calibri"/>
      <family val="2"/>
    </font>
    <font>
      <b/>
      <sz val="9"/>
      <color rgb="FF000000"/>
      <name val="Calibri"/>
      <family val="2"/>
    </font>
    <font>
      <sz val="9"/>
      <color rgb="FFFF0000"/>
      <name val="Calibri"/>
      <family val="2"/>
    </font>
    <font>
      <sz val="10"/>
      <color rgb="FF000000"/>
      <name val="Calibri"/>
      <charset val="1"/>
    </font>
    <font>
      <b/>
      <sz val="11"/>
      <color rgb="FF002060"/>
      <name val="Calibri"/>
    </font>
    <font>
      <b/>
      <sz val="11"/>
      <color rgb="FF002060"/>
      <name val="Calibri"/>
      <family val="2"/>
      <scheme val="minor"/>
    </font>
    <font>
      <sz val="11"/>
      <color theme="0"/>
      <name val="Calibri"/>
      <family val="2"/>
      <scheme val="minor"/>
    </font>
    <font>
      <sz val="11"/>
      <color theme="0"/>
      <name val="Calibri"/>
    </font>
    <font>
      <b/>
      <sz val="11"/>
      <color theme="0"/>
      <name val="Calibri"/>
    </font>
    <font>
      <b/>
      <sz val="11"/>
      <color theme="0"/>
      <name val="Calibri"/>
      <family val="2"/>
      <scheme val="minor"/>
    </font>
    <font>
      <sz val="11"/>
      <color rgb="FF000000"/>
      <name val="Calibri"/>
      <charset val="1"/>
    </font>
    <font>
      <b/>
      <sz val="10"/>
      <color rgb="FF2F5496"/>
      <name val="Calibri"/>
      <family val="2"/>
      <scheme val="minor"/>
    </font>
    <font>
      <sz val="10"/>
      <name val="Calibri"/>
      <family val="2"/>
      <scheme val="minor"/>
    </font>
    <font>
      <sz val="10"/>
      <color rgb="FF000000"/>
      <name val="Calibri"/>
      <scheme val="minor"/>
    </font>
    <font>
      <sz val="10"/>
      <color rgb="FF000000"/>
      <name val="Calibri"/>
      <family val="2"/>
      <scheme val="minor"/>
    </font>
    <font>
      <sz val="10"/>
      <color rgb="FF2F5496"/>
      <name val="Calibri"/>
      <family val="2"/>
      <scheme val="minor"/>
    </font>
    <font>
      <sz val="10"/>
      <color rgb="FF000000"/>
      <name val="Calibri"/>
    </font>
    <font>
      <sz val="10"/>
      <name val="Calibri"/>
    </font>
    <font>
      <b/>
      <sz val="10"/>
      <color rgb="FF000000"/>
      <name val="Calibri"/>
    </font>
  </fonts>
  <fills count="18">
    <fill>
      <patternFill patternType="none"/>
    </fill>
    <fill>
      <patternFill patternType="gray125"/>
    </fill>
    <fill>
      <patternFill patternType="solid">
        <fgColor theme="0" tint="-0.14999847407452621"/>
        <bgColor indexed="64"/>
      </patternFill>
    </fill>
    <fill>
      <patternFill patternType="solid">
        <fgColor rgb="FFF2F2F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FFFFFF"/>
        <bgColor indexed="64"/>
      </patternFill>
    </fill>
    <fill>
      <patternFill patternType="solid">
        <fgColor rgb="FFFFFF00"/>
        <bgColor indexed="64"/>
      </patternFill>
    </fill>
    <fill>
      <patternFill patternType="solid">
        <fgColor theme="4" tint="0.59999389629810485"/>
        <bgColor indexed="64"/>
      </patternFill>
    </fill>
    <fill>
      <patternFill patternType="solid">
        <fgColor theme="9"/>
        <bgColor indexed="64"/>
      </patternFill>
    </fill>
    <fill>
      <patternFill patternType="solid">
        <fgColor theme="7"/>
        <bgColor indexed="64"/>
      </patternFill>
    </fill>
    <fill>
      <patternFill patternType="solid">
        <fgColor theme="0"/>
        <bgColor indexed="64"/>
      </patternFill>
    </fill>
    <fill>
      <patternFill patternType="solid">
        <fgColor rgb="FF92D050"/>
        <bgColor indexed="64"/>
      </patternFill>
    </fill>
    <fill>
      <patternFill patternType="solid">
        <fgColor rgb="FF00B0F0"/>
        <bgColor indexed="64"/>
      </patternFill>
    </fill>
    <fill>
      <patternFill patternType="solid">
        <fgColor rgb="FFE7E6E6"/>
        <bgColor rgb="FF000000"/>
      </patternFill>
    </fill>
    <fill>
      <patternFill patternType="solid">
        <fgColor rgb="FFFFFFFF"/>
        <bgColor rgb="FF000000"/>
      </patternFill>
    </fill>
    <fill>
      <patternFill patternType="solid">
        <fgColor theme="0"/>
        <bgColor rgb="FF000000"/>
      </patternFill>
    </fill>
    <fill>
      <patternFill patternType="solid">
        <fgColor theme="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bottom style="thin">
        <color indexed="64"/>
      </bottom>
      <diagonal/>
    </border>
    <border>
      <left/>
      <right/>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rgb="FF000000"/>
      </bottom>
      <diagonal/>
    </border>
    <border>
      <left/>
      <right/>
      <top style="thin">
        <color indexed="64"/>
      </top>
      <bottom/>
      <diagonal/>
    </border>
    <border>
      <left/>
      <right/>
      <top style="thin">
        <color rgb="FF000000"/>
      </top>
      <bottom/>
      <diagonal/>
    </border>
    <border>
      <left style="thin">
        <color rgb="FF000000"/>
      </left>
      <right/>
      <top style="thin">
        <color rgb="FF000000"/>
      </top>
      <bottom/>
      <diagonal/>
    </border>
    <border>
      <left/>
      <right style="thin">
        <color indexed="64"/>
      </right>
      <top/>
      <bottom style="thin">
        <color indexed="64"/>
      </bottom>
      <diagonal/>
    </border>
    <border>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rgb="FF000000"/>
      </left>
      <right/>
      <top/>
      <bottom/>
      <diagonal/>
    </border>
    <border>
      <left/>
      <right style="thin">
        <color rgb="FF000000"/>
      </right>
      <top/>
      <bottom/>
      <diagonal/>
    </border>
  </borders>
  <cellStyleXfs count="2">
    <xf numFmtId="0" fontId="0" fillId="0" borderId="0"/>
    <xf numFmtId="0" fontId="18" fillId="0" borderId="0"/>
  </cellStyleXfs>
  <cellXfs count="206">
    <xf numFmtId="0" fontId="0" fillId="0" borderId="0" xfId="0"/>
    <xf numFmtId="0" fontId="0" fillId="0" borderId="0" xfId="0" applyAlignment="1">
      <alignment vertical="center" wrapText="1"/>
    </xf>
    <xf numFmtId="0" fontId="6" fillId="0" borderId="0" xfId="0" applyFont="1" applyAlignment="1">
      <alignment wrapText="1"/>
    </xf>
    <xf numFmtId="0" fontId="0" fillId="0" borderId="0" xfId="0" applyAlignment="1">
      <alignment horizontal="left" vertical="center"/>
    </xf>
    <xf numFmtId="0" fontId="0" fillId="0" borderId="3" xfId="0" applyBorder="1" applyAlignment="1">
      <alignment horizontal="left" vertical="center" wrapText="1"/>
    </xf>
    <xf numFmtId="0" fontId="0" fillId="0" borderId="3" xfId="0" applyBorder="1" applyAlignment="1">
      <alignment horizontal="left" vertical="center"/>
    </xf>
    <xf numFmtId="16" fontId="0" fillId="0" borderId="3" xfId="0" applyNumberFormat="1" applyBorder="1" applyAlignment="1">
      <alignment horizontal="left" vertical="center"/>
    </xf>
    <xf numFmtId="0" fontId="7" fillId="0" borderId="3" xfId="0" applyFont="1" applyBorder="1" applyAlignment="1">
      <alignment horizontal="left" vertical="center" wrapText="1"/>
    </xf>
    <xf numFmtId="0" fontId="5" fillId="0" borderId="3" xfId="0" applyFont="1" applyBorder="1" applyAlignment="1">
      <alignment horizontal="left" vertical="center" wrapText="1"/>
    </xf>
    <xf numFmtId="0" fontId="0" fillId="0" borderId="6" xfId="0" applyBorder="1" applyAlignment="1">
      <alignment horizontal="left" vertical="center" wrapText="1"/>
    </xf>
    <xf numFmtId="0" fontId="0" fillId="0" borderId="6" xfId="0" applyBorder="1" applyAlignment="1">
      <alignment horizontal="left" vertical="center"/>
    </xf>
    <xf numFmtId="0" fontId="5" fillId="3" borderId="3" xfId="0" applyFont="1" applyFill="1" applyBorder="1" applyAlignment="1">
      <alignment horizontal="center" vertical="center" wrapText="1"/>
    </xf>
    <xf numFmtId="0" fontId="5" fillId="3" borderId="3" xfId="0" applyFont="1" applyFill="1" applyBorder="1" applyAlignment="1">
      <alignment horizontal="center" vertical="center"/>
    </xf>
    <xf numFmtId="0" fontId="0" fillId="0" borderId="3" xfId="0" applyBorder="1" applyAlignment="1">
      <alignment horizontal="center" vertical="center" wrapText="1"/>
    </xf>
    <xf numFmtId="0" fontId="0" fillId="0" borderId="3" xfId="0" applyBorder="1"/>
    <xf numFmtId="0" fontId="0" fillId="0" borderId="9" xfId="0" applyBorder="1" applyAlignment="1">
      <alignment horizontal="left" vertical="center"/>
    </xf>
    <xf numFmtId="0" fontId="0" fillId="0" borderId="5" xfId="0" applyBorder="1" applyAlignment="1">
      <alignment horizontal="left" vertical="center"/>
    </xf>
    <xf numFmtId="0" fontId="9" fillId="4" borderId="1"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5"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9" fillId="0" borderId="1" xfId="0" applyFont="1" applyBorder="1" applyAlignment="1">
      <alignment horizontal="left" vertical="center" wrapText="1"/>
    </xf>
    <xf numFmtId="16" fontId="10" fillId="5" borderId="1" xfId="0" applyNumberFormat="1" applyFont="1" applyFill="1" applyBorder="1" applyAlignment="1">
      <alignment horizontal="center" vertical="center" wrapText="1"/>
    </xf>
    <xf numFmtId="0" fontId="9" fillId="0" borderId="1" xfId="0" applyFont="1" applyBorder="1" applyAlignment="1">
      <alignment horizontal="justify" vertical="center" wrapText="1"/>
    </xf>
    <xf numFmtId="0" fontId="11" fillId="0" borderId="1" xfId="0" applyFont="1" applyBorder="1" applyAlignment="1">
      <alignment horizontal="justify" vertical="center" wrapText="1"/>
    </xf>
    <xf numFmtId="16" fontId="10" fillId="0" borderId="1" xfId="0" applyNumberFormat="1" applyFont="1" applyBorder="1" applyAlignment="1">
      <alignment horizontal="center" vertical="center" wrapText="1"/>
    </xf>
    <xf numFmtId="0" fontId="10" fillId="0" borderId="16" xfId="0" applyFont="1" applyBorder="1" applyAlignment="1">
      <alignment horizontal="center" vertical="center" wrapText="1"/>
    </xf>
    <xf numFmtId="0" fontId="10" fillId="0" borderId="0" xfId="0" applyFont="1" applyAlignment="1">
      <alignment horizontal="justify" vertical="center" wrapText="1"/>
    </xf>
    <xf numFmtId="0" fontId="10" fillId="0" borderId="0" xfId="0" applyFont="1" applyAlignment="1">
      <alignment horizontal="center" vertical="center" wrapText="1"/>
    </xf>
    <xf numFmtId="0" fontId="13" fillId="0" borderId="1" xfId="0" applyFont="1" applyBorder="1"/>
    <xf numFmtId="0" fontId="14" fillId="0" borderId="1" xfId="0" applyFont="1" applyBorder="1" applyAlignment="1">
      <alignment vertical="center"/>
    </xf>
    <xf numFmtId="4" fontId="15" fillId="0" borderId="1" xfId="0" applyNumberFormat="1" applyFont="1" applyBorder="1" applyAlignment="1">
      <alignment horizontal="right" vertical="center"/>
    </xf>
    <xf numFmtId="0" fontId="14" fillId="0" borderId="1" xfId="0" applyFont="1" applyBorder="1" applyAlignment="1">
      <alignment horizontal="left" vertical="center" wrapText="1"/>
    </xf>
    <xf numFmtId="0" fontId="14" fillId="0" borderId="1" xfId="0" applyFont="1" applyBorder="1" applyAlignment="1">
      <alignment horizontal="left" vertical="center"/>
    </xf>
    <xf numFmtId="0" fontId="13" fillId="0" borderId="1" xfId="0" applyFont="1" applyBorder="1" applyAlignment="1">
      <alignment wrapText="1"/>
    </xf>
    <xf numFmtId="0" fontId="12" fillId="0" borderId="4" xfId="0" applyFont="1" applyBorder="1" applyAlignment="1">
      <alignment horizontal="right"/>
    </xf>
    <xf numFmtId="4" fontId="12" fillId="0" borderId="1" xfId="0" applyNumberFormat="1" applyFont="1" applyBorder="1"/>
    <xf numFmtId="0" fontId="0" fillId="0" borderId="1" xfId="0" applyBorder="1"/>
    <xf numFmtId="0" fontId="5" fillId="3" borderId="0" xfId="0" applyFont="1" applyFill="1" applyAlignment="1">
      <alignment horizontal="center" vertical="center"/>
    </xf>
    <xf numFmtId="0" fontId="0" fillId="0" borderId="3" xfId="0" applyBorder="1" applyAlignment="1">
      <alignment vertical="center" wrapText="1"/>
    </xf>
    <xf numFmtId="16" fontId="17" fillId="0" borderId="3" xfId="0" applyNumberFormat="1" applyFont="1" applyBorder="1" applyAlignment="1">
      <alignment horizontal="left" vertical="center"/>
    </xf>
    <xf numFmtId="0" fontId="2" fillId="6" borderId="1" xfId="0" applyFont="1" applyFill="1" applyBorder="1" applyAlignment="1">
      <alignment horizontal="center" vertical="center"/>
    </xf>
    <xf numFmtId="0" fontId="0" fillId="0" borderId="0" xfId="0" applyAlignment="1">
      <alignment horizontal="left" vertical="top"/>
    </xf>
    <xf numFmtId="0" fontId="19" fillId="0" borderId="0" xfId="0" applyFont="1"/>
    <xf numFmtId="0" fontId="19" fillId="9" borderId="3" xfId="0" applyFont="1" applyFill="1" applyBorder="1"/>
    <xf numFmtId="0" fontId="1" fillId="0" borderId="1" xfId="0" applyFont="1" applyBorder="1" applyAlignment="1">
      <alignment horizontal="center" vertical="center" wrapText="1"/>
    </xf>
    <xf numFmtId="0" fontId="12" fillId="10" borderId="3" xfId="0" applyFont="1" applyFill="1" applyBorder="1" applyAlignment="1">
      <alignment horizontal="center" vertical="center"/>
    </xf>
    <xf numFmtId="0" fontId="25" fillId="11" borderId="0" xfId="0" applyFont="1" applyFill="1" applyAlignment="1">
      <alignment vertical="center"/>
    </xf>
    <xf numFmtId="44" fontId="0" fillId="0" borderId="5" xfId="0" applyNumberFormat="1" applyBorder="1"/>
    <xf numFmtId="44" fontId="0" fillId="0" borderId="12" xfId="0" applyNumberFormat="1" applyBorder="1"/>
    <xf numFmtId="0" fontId="13" fillId="0" borderId="3" xfId="0" applyFont="1" applyBorder="1" applyAlignment="1">
      <alignment horizontal="center" vertical="center" wrapText="1"/>
    </xf>
    <xf numFmtId="0" fontId="13" fillId="0" borderId="0" xfId="0" applyFont="1"/>
    <xf numFmtId="0" fontId="26" fillId="7" borderId="3" xfId="0" applyFont="1" applyFill="1" applyBorder="1" applyAlignment="1">
      <alignment horizontal="center" vertical="center" wrapText="1"/>
    </xf>
    <xf numFmtId="0" fontId="27" fillId="7" borderId="3" xfId="0" applyFont="1" applyFill="1" applyBorder="1" applyAlignment="1">
      <alignment horizontal="center" vertical="center" wrapText="1"/>
    </xf>
    <xf numFmtId="0" fontId="12" fillId="7" borderId="3" xfId="0" applyFont="1" applyFill="1" applyBorder="1" applyAlignment="1">
      <alignment horizontal="center" vertical="center"/>
    </xf>
    <xf numFmtId="0" fontId="26" fillId="0" borderId="12" xfId="0" applyFont="1" applyBorder="1" applyAlignment="1">
      <alignment horizontal="center" vertical="center" wrapText="1"/>
    </xf>
    <xf numFmtId="0" fontId="28" fillId="0" borderId="4" xfId="0" applyFont="1" applyBorder="1" applyAlignment="1">
      <alignment horizontal="center" vertical="center" wrapText="1"/>
    </xf>
    <xf numFmtId="0" fontId="26" fillId="0" borderId="4" xfId="0" applyFont="1" applyBorder="1" applyAlignment="1">
      <alignment horizontal="center" vertical="center" wrapText="1"/>
    </xf>
    <xf numFmtId="0" fontId="26" fillId="4" borderId="3" xfId="0" applyFont="1" applyFill="1" applyBorder="1" applyAlignment="1">
      <alignment horizontal="center" vertical="center" wrapText="1"/>
    </xf>
    <xf numFmtId="0" fontId="27" fillId="4" borderId="3" xfId="0" applyFont="1" applyFill="1" applyBorder="1" applyAlignment="1">
      <alignment horizontal="center" vertical="center" wrapText="1"/>
    </xf>
    <xf numFmtId="0" fontId="12" fillId="4" borderId="3" xfId="0" applyFont="1" applyFill="1" applyBorder="1" applyAlignment="1">
      <alignment horizontal="center" vertical="center"/>
    </xf>
    <xf numFmtId="0" fontId="26" fillId="0" borderId="3" xfId="0" applyFont="1" applyBorder="1" applyAlignment="1">
      <alignment horizontal="center" vertical="center" wrapText="1"/>
    </xf>
    <xf numFmtId="0" fontId="26" fillId="0" borderId="21" xfId="0" applyFont="1" applyBorder="1" applyAlignment="1">
      <alignment horizontal="center" vertical="center" wrapText="1"/>
    </xf>
    <xf numFmtId="0" fontId="26" fillId="0" borderId="20" xfId="0" applyFont="1" applyBorder="1" applyAlignment="1">
      <alignment horizontal="center" vertical="center" wrapText="1"/>
    </xf>
    <xf numFmtId="0" fontId="13" fillId="0" borderId="0" xfId="0" applyFont="1" applyAlignment="1">
      <alignment wrapText="1"/>
    </xf>
    <xf numFmtId="0" fontId="26" fillId="0" borderId="12" xfId="0" applyFont="1" applyBorder="1"/>
    <xf numFmtId="0" fontId="26" fillId="0" borderId="4" xfId="0" applyFont="1" applyBorder="1"/>
    <xf numFmtId="0" fontId="26" fillId="0" borderId="4" xfId="0" applyFont="1" applyBorder="1" applyAlignment="1">
      <alignment wrapText="1"/>
    </xf>
    <xf numFmtId="0" fontId="13" fillId="0" borderId="3" xfId="0" applyFont="1" applyBorder="1" applyAlignment="1">
      <alignment horizontal="center" vertical="center"/>
    </xf>
    <xf numFmtId="0" fontId="13" fillId="0" borderId="0" xfId="0" applyFont="1" applyAlignment="1">
      <alignment horizontal="center" vertical="center"/>
    </xf>
    <xf numFmtId="0" fontId="0" fillId="0" borderId="22" xfId="0" applyBorder="1" applyAlignment="1">
      <alignment horizontal="left" vertical="center"/>
    </xf>
    <xf numFmtId="44" fontId="0" fillId="7" borderId="3" xfId="0" applyNumberFormat="1" applyFill="1" applyBorder="1"/>
    <xf numFmtId="0" fontId="1" fillId="0" borderId="2" xfId="0" applyFont="1" applyBorder="1" applyAlignment="1">
      <alignment horizontal="center" vertical="center" wrapText="1"/>
    </xf>
    <xf numFmtId="0" fontId="29" fillId="0" borderId="3" xfId="0" applyFont="1" applyBorder="1"/>
    <xf numFmtId="0" fontId="2" fillId="0" borderId="2" xfId="0" applyFont="1" applyBorder="1" applyAlignment="1">
      <alignment horizontal="center" vertical="center"/>
    </xf>
    <xf numFmtId="0" fontId="4" fillId="0" borderId="3" xfId="0" applyFont="1" applyBorder="1" applyAlignment="1">
      <alignment horizontal="center" vertical="center" wrapText="1"/>
    </xf>
    <xf numFmtId="0" fontId="2" fillId="0" borderId="5" xfId="0" applyFont="1" applyBorder="1" applyAlignment="1">
      <alignment horizontal="center" vertical="center"/>
    </xf>
    <xf numFmtId="0" fontId="1" fillId="0" borderId="2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5" xfId="0" applyFont="1" applyBorder="1" applyAlignment="1">
      <alignment horizontal="center" vertical="center"/>
    </xf>
    <xf numFmtId="0" fontId="1" fillId="0" borderId="3" xfId="0" applyFont="1" applyBorder="1" applyAlignment="1">
      <alignment horizontal="center" vertical="center"/>
    </xf>
    <xf numFmtId="0" fontId="1" fillId="6" borderId="5" xfId="0" applyFont="1" applyFill="1" applyBorder="1" applyAlignment="1">
      <alignment horizontal="center" vertical="center" wrapText="1"/>
    </xf>
    <xf numFmtId="0" fontId="21" fillId="0" borderId="3" xfId="0" applyFont="1" applyBorder="1" applyAlignment="1">
      <alignment wrapText="1"/>
    </xf>
    <xf numFmtId="0" fontId="22" fillId="0" borderId="3" xfId="0" applyFont="1" applyBorder="1" applyAlignment="1">
      <alignment horizontal="left" vertical="top" wrapText="1"/>
    </xf>
    <xf numFmtId="0" fontId="20" fillId="0" borderId="3" xfId="0" applyFont="1" applyBorder="1" applyAlignment="1">
      <alignment horizontal="left" vertical="top"/>
    </xf>
    <xf numFmtId="0" fontId="19" fillId="0" borderId="3" xfId="0" applyFont="1" applyBorder="1"/>
    <xf numFmtId="0" fontId="23" fillId="0" borderId="3" xfId="0" applyFont="1" applyBorder="1" applyAlignment="1">
      <alignment horizontal="left" vertical="top" wrapText="1"/>
    </xf>
    <xf numFmtId="0" fontId="12" fillId="8" borderId="3" xfId="0" applyFont="1" applyFill="1" applyBorder="1" applyAlignment="1">
      <alignment horizontal="center" vertical="center"/>
    </xf>
    <xf numFmtId="0" fontId="13" fillId="0" borderId="3" xfId="0" applyFont="1" applyBorder="1" applyAlignment="1">
      <alignment wrapText="1"/>
    </xf>
    <xf numFmtId="0" fontId="29" fillId="0" borderId="3" xfId="0" applyFont="1" applyBorder="1" applyAlignment="1">
      <alignment wrapText="1"/>
    </xf>
    <xf numFmtId="0" fontId="13" fillId="0" borderId="3" xfId="0" applyFont="1" applyBorder="1" applyAlignment="1">
      <alignment horizontal="left" vertical="top" wrapText="1"/>
    </xf>
    <xf numFmtId="0" fontId="13" fillId="0" borderId="3" xfId="0" applyFont="1" applyBorder="1" applyAlignment="1">
      <alignment vertical="top" wrapText="1"/>
    </xf>
    <xf numFmtId="0" fontId="13" fillId="0" borderId="12" xfId="0" applyFont="1" applyBorder="1" applyAlignment="1">
      <alignment horizontal="center" vertical="center" wrapText="1"/>
    </xf>
    <xf numFmtId="0" fontId="12" fillId="8" borderId="3" xfId="0" applyFont="1" applyFill="1" applyBorder="1" applyAlignment="1">
      <alignment horizontal="center" vertical="center" wrapText="1"/>
    </xf>
    <xf numFmtId="0" fontId="20" fillId="8" borderId="3" xfId="0" applyFont="1" applyFill="1" applyBorder="1"/>
    <xf numFmtId="0" fontId="19" fillId="0" borderId="3" xfId="0" applyFont="1" applyBorder="1" applyAlignment="1">
      <alignment wrapText="1"/>
    </xf>
    <xf numFmtId="0" fontId="19" fillId="0" borderId="3" xfId="0" applyFont="1" applyBorder="1" applyAlignment="1">
      <alignment horizontal="left" vertical="top" wrapText="1"/>
    </xf>
    <xf numFmtId="0" fontId="24" fillId="0" borderId="3" xfId="0" applyFont="1" applyBorder="1" applyAlignment="1">
      <alignment wrapText="1"/>
    </xf>
    <xf numFmtId="0" fontId="19" fillId="7" borderId="3" xfId="0" applyFont="1" applyFill="1" applyBorder="1" applyAlignment="1">
      <alignment horizontal="left" vertical="top" wrapText="1"/>
    </xf>
    <xf numFmtId="0" fontId="19" fillId="7" borderId="3" xfId="0" applyFont="1" applyFill="1" applyBorder="1" applyAlignment="1">
      <alignment wrapText="1"/>
    </xf>
    <xf numFmtId="0" fontId="19" fillId="4" borderId="3" xfId="0" applyFont="1" applyFill="1" applyBorder="1" applyAlignment="1">
      <alignment wrapText="1"/>
    </xf>
    <xf numFmtId="0" fontId="19" fillId="9" borderId="3" xfId="0" applyFont="1" applyFill="1" applyBorder="1" applyAlignment="1">
      <alignment horizontal="left" vertical="top"/>
    </xf>
    <xf numFmtId="0" fontId="1" fillId="6" borderId="1" xfId="0" applyFont="1" applyFill="1" applyBorder="1" applyAlignment="1">
      <alignment horizontal="center" vertical="center"/>
    </xf>
    <xf numFmtId="0" fontId="30" fillId="0" borderId="26" xfId="0" applyFont="1" applyBorder="1" applyAlignment="1">
      <alignment horizontal="center" vertical="center" wrapText="1"/>
    </xf>
    <xf numFmtId="0" fontId="31" fillId="0" borderId="24" xfId="0" applyFont="1" applyBorder="1" applyAlignment="1">
      <alignment horizontal="center" vertical="center" wrapText="1"/>
    </xf>
    <xf numFmtId="0" fontId="30" fillId="6" borderId="5" xfId="0" applyFont="1" applyFill="1" applyBorder="1" applyAlignment="1">
      <alignment horizontal="center" vertical="center" wrapText="1"/>
    </xf>
    <xf numFmtId="0" fontId="2" fillId="0" borderId="3" xfId="0" applyFont="1" applyBorder="1" applyAlignment="1">
      <alignment horizontal="center" vertical="center" wrapText="1"/>
    </xf>
    <xf numFmtId="0" fontId="8" fillId="0" borderId="5" xfId="0" applyFont="1" applyBorder="1" applyAlignment="1">
      <alignment horizontal="center" vertical="center" wrapText="1"/>
    </xf>
    <xf numFmtId="0" fontId="1" fillId="6" borderId="1" xfId="0" applyFont="1" applyFill="1" applyBorder="1" applyAlignment="1">
      <alignment horizontal="center" vertical="center" wrapText="1"/>
    </xf>
    <xf numFmtId="0" fontId="8" fillId="0" borderId="3" xfId="0" applyFont="1" applyBorder="1" applyAlignment="1">
      <alignment horizontal="center" vertical="center"/>
    </xf>
    <xf numFmtId="0" fontId="31" fillId="6" borderId="1" xfId="0" applyFont="1" applyFill="1" applyBorder="1" applyAlignment="1">
      <alignment horizontal="center" vertical="center"/>
    </xf>
    <xf numFmtId="0" fontId="31" fillId="0" borderId="1" xfId="0" applyFont="1" applyBorder="1" applyAlignment="1">
      <alignment horizontal="center" vertical="center"/>
    </xf>
    <xf numFmtId="0" fontId="31" fillId="0" borderId="3" xfId="0" applyFont="1" applyBorder="1" applyAlignment="1">
      <alignment horizontal="center" vertical="center"/>
    </xf>
    <xf numFmtId="0" fontId="31" fillId="0" borderId="3" xfId="0" applyFont="1" applyBorder="1" applyAlignment="1">
      <alignment horizontal="center" vertical="center" wrapText="1"/>
    </xf>
    <xf numFmtId="0" fontId="30" fillId="0" borderId="22" xfId="0" applyFont="1" applyBorder="1" applyAlignment="1">
      <alignment horizontal="center" vertical="center" wrapText="1"/>
    </xf>
    <xf numFmtId="0" fontId="0" fillId="0" borderId="22" xfId="0" applyBorder="1" applyAlignment="1">
      <alignment horizontal="center" vertical="center" wrapText="1"/>
    </xf>
    <xf numFmtId="0" fontId="0" fillId="0" borderId="12" xfId="0" applyBorder="1" applyAlignment="1">
      <alignment horizontal="center" vertical="center" wrapText="1"/>
    </xf>
    <xf numFmtId="0" fontId="36" fillId="0" borderId="28" xfId="0" applyFont="1" applyBorder="1" applyAlignment="1">
      <alignment horizontal="center" vertical="center"/>
    </xf>
    <xf numFmtId="0" fontId="3" fillId="6" borderId="5" xfId="0" applyFont="1" applyFill="1" applyBorder="1" applyAlignment="1">
      <alignment horizontal="left" vertical="center" wrapText="1"/>
    </xf>
    <xf numFmtId="0" fontId="3"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3" fillId="0" borderId="28" xfId="0" applyFont="1" applyBorder="1" applyAlignment="1">
      <alignment horizontal="center" vertical="center" wrapText="1"/>
    </xf>
    <xf numFmtId="0" fontId="1" fillId="0" borderId="20" xfId="0" applyFont="1" applyBorder="1" applyAlignment="1">
      <alignment horizontal="left" vertical="center" wrapText="1"/>
    </xf>
    <xf numFmtId="0" fontId="1" fillId="11" borderId="1" xfId="0" applyFont="1" applyFill="1" applyBorder="1" applyAlignment="1">
      <alignment horizontal="left" vertical="center" wrapText="1"/>
    </xf>
    <xf numFmtId="0" fontId="2" fillId="11" borderId="1" xfId="0" applyFont="1" applyFill="1" applyBorder="1" applyAlignment="1">
      <alignment horizontal="center" vertical="center"/>
    </xf>
    <xf numFmtId="0" fontId="32" fillId="13" borderId="0" xfId="0" applyFont="1" applyFill="1" applyAlignment="1">
      <alignment horizontal="left" vertical="center"/>
    </xf>
    <xf numFmtId="0" fontId="33" fillId="13" borderId="22" xfId="0" applyFont="1" applyFill="1" applyBorder="1" applyAlignment="1">
      <alignment horizontal="center" vertical="center" wrapText="1"/>
    </xf>
    <xf numFmtId="0" fontId="33" fillId="13" borderId="5" xfId="0" applyFont="1" applyFill="1" applyBorder="1" applyAlignment="1">
      <alignment horizontal="left" vertical="center" wrapText="1"/>
    </xf>
    <xf numFmtId="0" fontId="32" fillId="13" borderId="5" xfId="0" applyFont="1" applyFill="1" applyBorder="1" applyAlignment="1">
      <alignment horizontal="center" vertical="center" wrapText="1"/>
    </xf>
    <xf numFmtId="0" fontId="34" fillId="13" borderId="3" xfId="0" applyFont="1" applyFill="1" applyBorder="1" applyAlignment="1">
      <alignment horizontal="center" vertical="center" wrapText="1"/>
    </xf>
    <xf numFmtId="0" fontId="32" fillId="13" borderId="12" xfId="0" applyFont="1" applyFill="1" applyBorder="1" applyAlignment="1">
      <alignment horizontal="left" vertical="center"/>
    </xf>
    <xf numFmtId="0" fontId="32" fillId="13" borderId="9" xfId="0" applyFont="1" applyFill="1" applyBorder="1" applyAlignment="1">
      <alignment horizontal="left" vertical="center"/>
    </xf>
    <xf numFmtId="0" fontId="32" fillId="13" borderId="3" xfId="0" applyFont="1" applyFill="1" applyBorder="1" applyAlignment="1">
      <alignment horizontal="center" vertical="center"/>
    </xf>
    <xf numFmtId="20" fontId="35" fillId="13" borderId="5" xfId="0" applyNumberFormat="1" applyFont="1" applyFill="1" applyBorder="1" applyAlignment="1">
      <alignment horizontal="left" vertical="center" wrapText="1"/>
    </xf>
    <xf numFmtId="20" fontId="2" fillId="0" borderId="5" xfId="0" applyNumberFormat="1" applyFont="1" applyBorder="1" applyAlignment="1">
      <alignment horizontal="left" vertical="center" wrapText="1"/>
    </xf>
    <xf numFmtId="20" fontId="2" fillId="0" borderId="3" xfId="0" applyNumberFormat="1" applyFont="1" applyBorder="1" applyAlignment="1">
      <alignment horizontal="left" vertical="center" wrapText="1"/>
    </xf>
    <xf numFmtId="20" fontId="35" fillId="13" borderId="9" xfId="0" applyNumberFormat="1" applyFont="1" applyFill="1" applyBorder="1" applyAlignment="1">
      <alignment horizontal="left" vertical="center"/>
    </xf>
    <xf numFmtId="20" fontId="2" fillId="0" borderId="7" xfId="0" applyNumberFormat="1" applyFont="1" applyBorder="1" applyAlignment="1">
      <alignment horizontal="left" vertical="center" wrapText="1"/>
    </xf>
    <xf numFmtId="0" fontId="2" fillId="0" borderId="5" xfId="0" applyFont="1" applyBorder="1" applyAlignment="1">
      <alignment horizontal="center" vertical="center" wrapText="1"/>
    </xf>
    <xf numFmtId="0" fontId="4" fillId="0" borderId="5" xfId="0" applyFont="1" applyBorder="1" applyAlignment="1">
      <alignment horizontal="center" vertical="center"/>
    </xf>
    <xf numFmtId="0" fontId="2" fillId="11"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20" fontId="2" fillId="6" borderId="1" xfId="0" applyNumberFormat="1" applyFont="1" applyFill="1" applyBorder="1" applyAlignment="1">
      <alignment horizontal="left" vertical="center" wrapText="1"/>
    </xf>
    <xf numFmtId="20" fontId="2" fillId="0" borderId="25" xfId="0" applyNumberFormat="1" applyFont="1" applyBorder="1" applyAlignment="1">
      <alignment horizontal="left" vertical="center" wrapText="1"/>
    </xf>
    <xf numFmtId="20" fontId="8" fillId="0" borderId="9" xfId="0" applyNumberFormat="1" applyFont="1" applyBorder="1" applyAlignment="1">
      <alignment horizontal="left" vertical="center"/>
    </xf>
    <xf numFmtId="20" fontId="5" fillId="0" borderId="27" xfId="0" applyNumberFormat="1" applyFont="1" applyBorder="1" applyAlignment="1">
      <alignment horizontal="left" vertical="center"/>
    </xf>
    <xf numFmtId="20" fontId="2" fillId="0" borderId="27" xfId="0" applyNumberFormat="1" applyFont="1" applyBorder="1" applyAlignment="1">
      <alignment horizontal="left" vertical="center" wrapText="1"/>
    </xf>
    <xf numFmtId="0" fontId="37" fillId="14" borderId="1" xfId="0" applyFont="1" applyFill="1" applyBorder="1" applyAlignment="1">
      <alignment horizontal="center" vertical="center" wrapText="1"/>
    </xf>
    <xf numFmtId="0" fontId="37" fillId="14" borderId="1" xfId="0" applyFont="1" applyFill="1" applyBorder="1" applyAlignment="1">
      <alignment vertical="center" wrapText="1"/>
    </xf>
    <xf numFmtId="0" fontId="38" fillId="15" borderId="1" xfId="0" applyFont="1" applyFill="1" applyBorder="1" applyAlignment="1">
      <alignment horizontal="center" vertical="center" wrapText="1"/>
    </xf>
    <xf numFmtId="0" fontId="38" fillId="16" borderId="1" xfId="0" applyFont="1" applyFill="1" applyBorder="1" applyAlignment="1">
      <alignment horizontal="center" vertical="center" wrapText="1"/>
    </xf>
    <xf numFmtId="0" fontId="38" fillId="16" borderId="1" xfId="0" applyFont="1" applyFill="1" applyBorder="1" applyAlignment="1">
      <alignment vertical="center" wrapText="1"/>
    </xf>
    <xf numFmtId="0" fontId="39" fillId="15" borderId="1" xfId="0" applyFont="1" applyFill="1" applyBorder="1" applyAlignment="1">
      <alignment horizontal="left" vertical="center" wrapText="1"/>
    </xf>
    <xf numFmtId="0" fontId="39" fillId="15" borderId="1" xfId="0" applyFont="1" applyFill="1" applyBorder="1" applyAlignment="1">
      <alignment horizontal="center" vertical="center" wrapText="1"/>
    </xf>
    <xf numFmtId="0" fontId="40" fillId="15" borderId="1" xfId="0" applyFont="1" applyFill="1" applyBorder="1" applyAlignment="1">
      <alignment horizontal="center" vertical="center" wrapText="1"/>
    </xf>
    <xf numFmtId="0" fontId="38" fillId="15" borderId="1" xfId="0" applyFont="1" applyFill="1" applyBorder="1" applyAlignment="1">
      <alignment vertical="center" wrapText="1"/>
    </xf>
    <xf numFmtId="0" fontId="40" fillId="15" borderId="1" xfId="0" applyFont="1" applyFill="1" applyBorder="1" applyAlignment="1">
      <alignment horizontal="left" vertical="center" wrapText="1"/>
    </xf>
    <xf numFmtId="0" fontId="41" fillId="15" borderId="1" xfId="0" applyFont="1" applyFill="1" applyBorder="1" applyAlignment="1">
      <alignment horizontal="center" vertical="center" wrapText="1"/>
    </xf>
    <xf numFmtId="0" fontId="38" fillId="15" borderId="2" xfId="0" applyFont="1" applyFill="1" applyBorder="1" applyAlignment="1">
      <alignment vertical="center" wrapText="1"/>
    </xf>
    <xf numFmtId="0" fontId="39" fillId="15" borderId="2" xfId="0" applyFont="1" applyFill="1" applyBorder="1" applyAlignment="1">
      <alignment vertical="center" wrapText="1"/>
    </xf>
    <xf numFmtId="0" fontId="41" fillId="15" borderId="2" xfId="0" applyFont="1" applyFill="1" applyBorder="1" applyAlignment="1">
      <alignment horizontal="center" vertical="center" wrapText="1"/>
    </xf>
    <xf numFmtId="0" fontId="19" fillId="0" borderId="0" xfId="0" applyFont="1" applyAlignment="1">
      <alignment vertical="center"/>
    </xf>
    <xf numFmtId="0" fontId="42" fillId="15" borderId="1" xfId="0" applyFont="1" applyFill="1" applyBorder="1" applyAlignment="1">
      <alignment horizontal="center" vertical="center" wrapText="1"/>
    </xf>
    <xf numFmtId="0" fontId="43" fillId="16" borderId="1" xfId="0" applyFont="1" applyFill="1" applyBorder="1" applyAlignment="1">
      <alignment vertical="center" wrapText="1"/>
    </xf>
    <xf numFmtId="0" fontId="42" fillId="15" borderId="1" xfId="0" applyFont="1" applyFill="1" applyBorder="1" applyAlignment="1">
      <alignment horizontal="left" vertical="center" wrapText="1"/>
    </xf>
    <xf numFmtId="0" fontId="31" fillId="0" borderId="24" xfId="0" applyFont="1" applyBorder="1" applyAlignment="1">
      <alignment horizontal="left" vertical="center" wrapText="1"/>
    </xf>
    <xf numFmtId="0" fontId="31" fillId="0" borderId="1" xfId="0" applyFont="1" applyBorder="1" applyAlignment="1">
      <alignment horizontal="left" vertical="center"/>
    </xf>
    <xf numFmtId="0" fontId="31" fillId="6" borderId="1" xfId="0" applyFont="1" applyFill="1" applyBorder="1" applyAlignment="1">
      <alignment horizontal="left" vertical="center"/>
    </xf>
    <xf numFmtId="0" fontId="30" fillId="6" borderId="5" xfId="0" applyFont="1" applyFill="1" applyBorder="1" applyAlignment="1">
      <alignment horizontal="left" vertical="center" wrapText="1"/>
    </xf>
    <xf numFmtId="0" fontId="30" fillId="0" borderId="3" xfId="0" applyFont="1" applyBorder="1" applyAlignment="1">
      <alignment horizontal="left" vertical="center" wrapText="1"/>
    </xf>
    <xf numFmtId="0" fontId="31" fillId="0" borderId="3" xfId="0" applyFont="1" applyBorder="1" applyAlignment="1">
      <alignment horizontal="left" vertical="center" wrapText="1"/>
    </xf>
    <xf numFmtId="0" fontId="30" fillId="0" borderId="22" xfId="0" applyFont="1" applyBorder="1" applyAlignment="1">
      <alignment horizontal="left" vertical="center" wrapText="1"/>
    </xf>
    <xf numFmtId="0" fontId="35" fillId="13" borderId="7" xfId="0" applyFont="1" applyFill="1" applyBorder="1" applyAlignment="1">
      <alignment horizontal="center" vertical="center"/>
    </xf>
    <xf numFmtId="0" fontId="35" fillId="13" borderId="8" xfId="0" applyFont="1" applyFill="1" applyBorder="1" applyAlignment="1">
      <alignment horizontal="center" vertical="center"/>
    </xf>
    <xf numFmtId="0" fontId="12" fillId="0" borderId="10" xfId="0" applyFont="1" applyBorder="1" applyAlignment="1">
      <alignment horizontal="right"/>
    </xf>
    <xf numFmtId="0" fontId="12" fillId="0" borderId="14" xfId="0" applyFont="1" applyBorder="1" applyAlignment="1">
      <alignment horizontal="right"/>
    </xf>
    <xf numFmtId="0" fontId="12" fillId="0" borderId="4" xfId="0" applyFont="1" applyBorder="1" applyAlignment="1">
      <alignment horizontal="right"/>
    </xf>
    <xf numFmtId="0" fontId="9" fillId="4" borderId="10"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12" fillId="2" borderId="1" xfId="0" applyFont="1" applyFill="1" applyBorder="1" applyAlignment="1">
      <alignment horizontal="left"/>
    </xf>
    <xf numFmtId="0" fontId="14" fillId="0" borderId="1" xfId="0" applyFont="1" applyBorder="1" applyAlignment="1">
      <alignment horizontal="left" vertical="center"/>
    </xf>
    <xf numFmtId="0" fontId="0" fillId="0" borderId="5" xfId="0" applyBorder="1" applyAlignment="1">
      <alignment horizontal="center"/>
    </xf>
    <xf numFmtId="0" fontId="25" fillId="12" borderId="3" xfId="0" applyFont="1" applyFill="1" applyBorder="1" applyAlignment="1">
      <alignment horizontal="center" vertical="center" wrapText="1"/>
    </xf>
    <xf numFmtId="0" fontId="0" fillId="0" borderId="17" xfId="0" applyBorder="1" applyAlignment="1">
      <alignment horizontal="center"/>
    </xf>
    <xf numFmtId="0" fontId="12" fillId="10" borderId="3" xfId="0" applyFont="1" applyFill="1" applyBorder="1" applyAlignment="1">
      <alignment horizontal="center" vertical="center"/>
    </xf>
    <xf numFmtId="0" fontId="0" fillId="0" borderId="0" xfId="0" applyAlignment="1">
      <alignment horizontal="center"/>
    </xf>
    <xf numFmtId="0" fontId="0" fillId="0" borderId="19" xfId="0" applyBorder="1" applyAlignment="1">
      <alignment horizontal="center"/>
    </xf>
    <xf numFmtId="0" fontId="0" fillId="0" borderId="18" xfId="0" applyBorder="1" applyAlignment="1">
      <alignment horizontal="center"/>
    </xf>
    <xf numFmtId="0" fontId="0" fillId="0" borderId="3" xfId="0" applyBorder="1" applyAlignment="1">
      <alignment horizontal="center"/>
    </xf>
    <xf numFmtId="0" fontId="37" fillId="14" borderId="1" xfId="0" applyFont="1" applyFill="1" applyBorder="1" applyAlignment="1">
      <alignment horizontal="center" vertical="center" wrapText="1"/>
    </xf>
    <xf numFmtId="0" fontId="42" fillId="17" borderId="10" xfId="0" applyFont="1" applyFill="1" applyBorder="1" applyAlignment="1">
      <alignment horizontal="left" vertical="top" wrapText="1"/>
    </xf>
    <xf numFmtId="0" fontId="19" fillId="17" borderId="14" xfId="0" applyFont="1" applyFill="1" applyBorder="1" applyAlignment="1">
      <alignment horizontal="left" vertical="top" wrapText="1"/>
    </xf>
    <xf numFmtId="0" fontId="19" fillId="17" borderId="4" xfId="0" applyFont="1" applyFill="1" applyBorder="1" applyAlignment="1">
      <alignment horizontal="left" vertical="top" wrapText="1"/>
    </xf>
    <xf numFmtId="0" fontId="19" fillId="17" borderId="10" xfId="0" applyFont="1" applyFill="1" applyBorder="1" applyAlignment="1">
      <alignment horizontal="left" vertical="top" wrapText="1"/>
    </xf>
    <xf numFmtId="0" fontId="19" fillId="0" borderId="14" xfId="0" applyFont="1" applyBorder="1" applyAlignment="1">
      <alignment horizontal="center" wrapText="1"/>
    </xf>
    <xf numFmtId="0" fontId="19" fillId="0" borderId="4" xfId="0" applyFont="1" applyBorder="1" applyAlignment="1">
      <alignment horizontal="center" wrapText="1"/>
    </xf>
  </cellXfs>
  <cellStyles count="2">
    <cellStyle name="Normal" xfId="0" builtinId="0"/>
    <cellStyle name="Normal 2 2" xfId="1" xr:uid="{EC7D06A0-1CBA-405D-A3F2-E426043E08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Exibir1" id="{98D7D3A8-DFAD-44FC-983E-FA6CD1DD8FD1}"/>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Exibir1" id="{FBA0B2B0-E97E-4531-BF11-8120A0BD1BD2}"/>
</namedSheetViews>
</file>

<file path=xl/persons/person.xml><?xml version="1.0" encoding="utf-8"?>
<personList xmlns="http://schemas.microsoft.com/office/spreadsheetml/2018/threadedcomments" xmlns:x="http://schemas.openxmlformats.org/spreadsheetml/2006/main">
  <person displayName="Josandra Rocha" id="{2DD69393-5352-4B9F-AD63-2EA4B40A39C0}" userId="S::josandra.rocha@fundacaoalm.org.br::6df78ffa-2c05-4069-845a-82bb187917d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4" dT="2023-07-07T15:05:18.83" personId="{2DD69393-5352-4B9F-AD63-2EA4B40A39C0}" id="{505F78B4-0B51-4C58-B760-2A6638A750AF}">
    <text>Criar o máximo 3 slides para apresentação da FALM e Suprograma.</text>
  </threadedComment>
  <threadedComment ref="B5" dT="2023-07-07T15:27:53.87" personId="{2DD69393-5352-4B9F-AD63-2EA4B40A39C0}" id="{B01E04A5-1E39-4176-9F21-0A37D44E9094}">
    <text>5 minutos para cada organização.</text>
  </threadedComment>
  <threadedComment ref="B6" dT="2023-07-07T15:26:52.67" personId="{2DD69393-5352-4B9F-AD63-2EA4B40A39C0}" id="{F6F1CBFF-0723-4EBA-B2C5-901295FAD80A}">
    <text>40 minutos do bate-papo.</text>
  </threadedComment>
</ThreadedComments>
</file>

<file path=xl/worksheets/_rels/sheet1.xml.rels><?xml version="1.0" encoding="UTF-8" standalone="yes"?>
<Relationships xmlns="http://schemas.openxmlformats.org/package/2006/relationships"><Relationship Id="rId1" Type="http://schemas.microsoft.com/office/2019/04/relationships/namedSheetView" Target="../namedSheetViews/namedSheetView1.xml"/></Relationships>
</file>

<file path=xl/worksheets/_rels/sheet2.xml.rels><?xml version="1.0" encoding="UTF-8" standalone="yes"?>
<Relationships xmlns="http://schemas.openxmlformats.org/package/2006/relationships"><Relationship Id="rId1" Type="http://schemas.microsoft.com/office/2019/04/relationships/namedSheetView" Target="../namedSheetViews/namedSheetView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AF8FF-911A-4394-9454-3E4FEBA72746}">
  <sheetPr>
    <tabColor theme="9" tint="-0.499984740745262"/>
  </sheetPr>
  <dimension ref="A1:C16"/>
  <sheetViews>
    <sheetView topLeftCell="B12" workbookViewId="0">
      <selection activeCell="C12" sqref="C12"/>
    </sheetView>
  </sheetViews>
  <sheetFormatPr defaultColWidth="9.140625" defaultRowHeight="15"/>
  <cols>
    <col min="1" max="1" width="9.140625" style="3"/>
    <col min="2" max="2" width="89.85546875" style="3" customWidth="1"/>
    <col min="3" max="3" width="51.5703125" style="43" customWidth="1"/>
    <col min="4" max="16384" width="9.140625" style="3"/>
  </cols>
  <sheetData>
    <row r="1" spans="1:3" ht="39.950000000000003" customHeight="1">
      <c r="A1" s="127"/>
      <c r="B1" s="174" t="s">
        <v>0</v>
      </c>
      <c r="C1" s="174"/>
    </row>
    <row r="2" spans="1:3" ht="30" customHeight="1">
      <c r="A2" s="125"/>
      <c r="B2" s="126" t="s">
        <v>1</v>
      </c>
      <c r="C2" s="126" t="s">
        <v>2</v>
      </c>
    </row>
    <row r="3" spans="1:3" ht="50.25" customHeight="1">
      <c r="A3" s="144">
        <v>0.33333333333333331</v>
      </c>
      <c r="B3" s="126" t="s">
        <v>3</v>
      </c>
      <c r="C3" s="126"/>
    </row>
    <row r="4" spans="1:3" ht="39.950000000000003" customHeight="1">
      <c r="A4" s="144">
        <v>0.35416666666666669</v>
      </c>
      <c r="B4" s="42" t="s">
        <v>4</v>
      </c>
      <c r="C4" s="112"/>
    </row>
    <row r="5" spans="1:3" ht="39.950000000000003" customHeight="1">
      <c r="A5" s="144">
        <v>0.38194444444444442</v>
      </c>
      <c r="B5" s="75" t="s">
        <v>5</v>
      </c>
      <c r="C5" s="168" t="s">
        <v>6</v>
      </c>
    </row>
    <row r="6" spans="1:3" ht="39.950000000000003" customHeight="1">
      <c r="A6" s="144">
        <v>0.3888888888888889</v>
      </c>
      <c r="B6" s="42" t="s">
        <v>7</v>
      </c>
      <c r="C6" s="169" t="s">
        <v>8</v>
      </c>
    </row>
    <row r="7" spans="1:3" ht="60.75">
      <c r="A7" s="145">
        <v>0.39583333333333331</v>
      </c>
      <c r="B7" s="141" t="s">
        <v>9</v>
      </c>
      <c r="C7" s="167" t="s">
        <v>10</v>
      </c>
    </row>
    <row r="8" spans="1:3" ht="45.75">
      <c r="A8" s="146">
        <v>0.4375</v>
      </c>
      <c r="B8" s="111" t="s">
        <v>11</v>
      </c>
      <c r="C8" s="167" t="s">
        <v>12</v>
      </c>
    </row>
    <row r="9" spans="1:3" ht="76.5">
      <c r="A9" s="147">
        <v>0.46527777777777773</v>
      </c>
      <c r="B9" s="77" t="s">
        <v>13</v>
      </c>
      <c r="C9" s="167" t="s">
        <v>14</v>
      </c>
    </row>
    <row r="10" spans="1:3" ht="69.75" customHeight="1">
      <c r="A10" s="135">
        <v>0.50694444444444442</v>
      </c>
      <c r="B10" s="128" t="s">
        <v>15</v>
      </c>
      <c r="C10" s="130"/>
    </row>
    <row r="11" spans="1:3" ht="96" customHeight="1">
      <c r="A11" s="136">
        <v>0.54861111111111105</v>
      </c>
      <c r="B11" s="140" t="s">
        <v>16</v>
      </c>
      <c r="C11" s="170" t="s">
        <v>17</v>
      </c>
    </row>
    <row r="12" spans="1:3" ht="123" customHeight="1">
      <c r="A12" s="137">
        <v>0.63194444444444442</v>
      </c>
      <c r="B12" s="140" t="s">
        <v>18</v>
      </c>
      <c r="C12" s="171" t="s">
        <v>19</v>
      </c>
    </row>
    <row r="13" spans="1:3" ht="39.950000000000003" customHeight="1">
      <c r="A13" s="137">
        <v>0.66666666666666663</v>
      </c>
      <c r="B13" s="109" t="s">
        <v>20</v>
      </c>
      <c r="C13" s="172" t="s">
        <v>21</v>
      </c>
    </row>
    <row r="14" spans="1:3" ht="42" customHeight="1">
      <c r="A14" s="148">
        <v>0.68055555555555547</v>
      </c>
      <c r="B14" s="76" t="s">
        <v>22</v>
      </c>
      <c r="C14" s="173" t="s">
        <v>23</v>
      </c>
    </row>
    <row r="15" spans="1:3" ht="39.950000000000003" customHeight="1">
      <c r="A15" s="138">
        <v>0.6875</v>
      </c>
      <c r="B15" s="131" t="s">
        <v>24</v>
      </c>
      <c r="C15" s="133"/>
    </row>
    <row r="16" spans="1:3" ht="30" customHeight="1">
      <c r="A16" s="139" t="s">
        <v>25</v>
      </c>
      <c r="B16" s="108"/>
      <c r="C16" s="80"/>
    </row>
  </sheetData>
  <autoFilter ref="B1:B16" xr:uid="{08D89838-EB76-4D49-956D-479B01498EEB}"/>
  <mergeCells count="1">
    <mergeCell ref="B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89838-EB76-4D49-956D-479B01498EEB}">
  <dimension ref="A1:F17"/>
  <sheetViews>
    <sheetView topLeftCell="A11" workbookViewId="0">
      <selection activeCell="D13" sqref="D13"/>
    </sheetView>
  </sheetViews>
  <sheetFormatPr defaultColWidth="9.140625" defaultRowHeight="15"/>
  <cols>
    <col min="1" max="1" width="9.140625" style="3"/>
    <col min="2" max="2" width="89.85546875" style="3" customWidth="1"/>
    <col min="3" max="3" width="26" style="3" customWidth="1"/>
    <col min="4" max="4" width="56.7109375" style="43" customWidth="1"/>
    <col min="5" max="5" width="41.85546875" style="3" customWidth="1"/>
    <col min="6" max="6" width="42.42578125" style="3" customWidth="1"/>
    <col min="7" max="16384" width="9.140625" style="3"/>
  </cols>
  <sheetData>
    <row r="1" spans="1:6" ht="39.950000000000003" customHeight="1">
      <c r="A1" s="127"/>
      <c r="B1" s="174" t="s">
        <v>0</v>
      </c>
      <c r="C1" s="175"/>
      <c r="D1" s="175"/>
      <c r="E1" s="175"/>
    </row>
    <row r="2" spans="1:6" ht="30" customHeight="1">
      <c r="A2" s="125"/>
      <c r="B2" s="126" t="s">
        <v>1</v>
      </c>
      <c r="C2" s="126" t="s">
        <v>26</v>
      </c>
      <c r="D2" s="126" t="s">
        <v>2</v>
      </c>
      <c r="E2" s="126" t="s">
        <v>27</v>
      </c>
    </row>
    <row r="3" spans="1:6" ht="50.25" customHeight="1">
      <c r="A3" s="144">
        <v>0.33333333333333331</v>
      </c>
      <c r="B3" s="126" t="s">
        <v>3</v>
      </c>
      <c r="C3" s="142" t="s">
        <v>28</v>
      </c>
      <c r="D3" s="126" t="s">
        <v>29</v>
      </c>
      <c r="E3" s="126"/>
    </row>
    <row r="4" spans="1:6" ht="39.950000000000003" customHeight="1">
      <c r="A4" s="144">
        <v>0.35416666666666669</v>
      </c>
      <c r="B4" s="42" t="s">
        <v>30</v>
      </c>
      <c r="C4" s="143" t="s">
        <v>31</v>
      </c>
      <c r="D4" s="112" t="s">
        <v>32</v>
      </c>
      <c r="E4" s="104" t="s">
        <v>33</v>
      </c>
    </row>
    <row r="5" spans="1:6" ht="39.950000000000003" customHeight="1">
      <c r="A5" s="144">
        <v>0.375</v>
      </c>
      <c r="B5" s="42" t="s">
        <v>34</v>
      </c>
      <c r="C5" s="143" t="s">
        <v>35</v>
      </c>
      <c r="D5" s="112" t="s">
        <v>36</v>
      </c>
      <c r="E5" s="110" t="s">
        <v>37</v>
      </c>
      <c r="F5" s="3" t="s">
        <v>38</v>
      </c>
    </row>
    <row r="6" spans="1:6" ht="48.75" customHeight="1">
      <c r="A6" s="144">
        <v>0.38194444444444442</v>
      </c>
      <c r="B6" s="75" t="s">
        <v>39</v>
      </c>
      <c r="C6" s="75"/>
      <c r="D6" s="113" t="s">
        <v>6</v>
      </c>
      <c r="E6" s="46" t="s">
        <v>40</v>
      </c>
      <c r="F6" s="3" t="s">
        <v>41</v>
      </c>
    </row>
    <row r="7" spans="1:6" ht="83.25" customHeight="1">
      <c r="A7" s="144">
        <v>0.3888888888888889</v>
      </c>
      <c r="B7" s="42" t="s">
        <v>42</v>
      </c>
      <c r="C7" s="79" t="s">
        <v>43</v>
      </c>
      <c r="D7" s="112" t="s">
        <v>8</v>
      </c>
      <c r="E7" s="104" t="s">
        <v>44</v>
      </c>
      <c r="F7" s="3" t="s">
        <v>45</v>
      </c>
    </row>
    <row r="8" spans="1:6" ht="87" customHeight="1">
      <c r="A8" s="145">
        <v>0.39583333333333331</v>
      </c>
      <c r="B8" s="141" t="s">
        <v>9</v>
      </c>
      <c r="C8" s="79" t="s">
        <v>46</v>
      </c>
      <c r="D8" s="106" t="s">
        <v>47</v>
      </c>
      <c r="E8" s="73" t="s">
        <v>48</v>
      </c>
      <c r="F8" s="73" t="s">
        <v>49</v>
      </c>
    </row>
    <row r="9" spans="1:6" ht="60.75" customHeight="1">
      <c r="A9" s="146">
        <v>0.4375</v>
      </c>
      <c r="B9" s="111" t="s">
        <v>11</v>
      </c>
      <c r="C9" s="118" t="s">
        <v>50</v>
      </c>
      <c r="D9" s="114" t="s">
        <v>51</v>
      </c>
      <c r="E9" s="13" t="s">
        <v>52</v>
      </c>
    </row>
    <row r="10" spans="1:6" ht="59.25" customHeight="1">
      <c r="A10" s="147">
        <v>0.46527777777777773</v>
      </c>
      <c r="B10" s="77" t="s">
        <v>13</v>
      </c>
      <c r="C10" s="119"/>
      <c r="D10" s="105" t="s">
        <v>53</v>
      </c>
      <c r="E10" s="78" t="s">
        <v>54</v>
      </c>
    </row>
    <row r="11" spans="1:6" ht="69.75" customHeight="1">
      <c r="A11" s="135">
        <v>0.50694444444444442</v>
      </c>
      <c r="B11" s="128" t="s">
        <v>55</v>
      </c>
      <c r="C11" s="129"/>
      <c r="D11" s="130"/>
      <c r="E11" s="130" t="s">
        <v>56</v>
      </c>
    </row>
    <row r="12" spans="1:6" ht="57" customHeight="1">
      <c r="A12" s="136">
        <v>0.54861111111111105</v>
      </c>
      <c r="B12" s="140" t="s">
        <v>16</v>
      </c>
      <c r="C12" s="120"/>
      <c r="D12" s="107" t="s">
        <v>57</v>
      </c>
      <c r="E12" s="83"/>
    </row>
    <row r="13" spans="1:6" ht="116.25" customHeight="1">
      <c r="A13" s="137">
        <v>0.63194444444444442</v>
      </c>
      <c r="B13" s="140" t="s">
        <v>18</v>
      </c>
      <c r="C13" s="121" t="s">
        <v>58</v>
      </c>
      <c r="D13" s="107" t="s">
        <v>59</v>
      </c>
      <c r="E13" s="13" t="s">
        <v>60</v>
      </c>
    </row>
    <row r="14" spans="1:6" ht="39.950000000000003" customHeight="1">
      <c r="A14" s="137">
        <v>0.66666666666666663</v>
      </c>
      <c r="B14" s="109" t="s">
        <v>20</v>
      </c>
      <c r="C14" s="122" t="s">
        <v>61</v>
      </c>
      <c r="D14" s="115" t="s">
        <v>62</v>
      </c>
      <c r="E14" s="82"/>
    </row>
    <row r="15" spans="1:6" ht="72" customHeight="1">
      <c r="A15" s="148">
        <v>0.68055555555555547</v>
      </c>
      <c r="B15" s="76" t="s">
        <v>22</v>
      </c>
      <c r="C15" s="123"/>
      <c r="D15" s="116" t="s">
        <v>63</v>
      </c>
      <c r="E15" s="117" t="s">
        <v>64</v>
      </c>
    </row>
    <row r="16" spans="1:6" ht="39.950000000000003" customHeight="1">
      <c r="A16" s="138">
        <v>0.6875</v>
      </c>
      <c r="B16" s="131" t="s">
        <v>65</v>
      </c>
      <c r="C16" s="132"/>
      <c r="D16" s="133"/>
      <c r="E16" s="134" t="s">
        <v>66</v>
      </c>
    </row>
    <row r="17" spans="1:5" ht="30" customHeight="1">
      <c r="A17" s="139" t="s">
        <v>25</v>
      </c>
      <c r="B17" s="108"/>
      <c r="C17" s="124"/>
      <c r="D17" s="80"/>
      <c r="E17" s="81"/>
    </row>
  </sheetData>
  <autoFilter ref="B1:B17" xr:uid="{08D89838-EB76-4D49-956D-479B01498EEB}"/>
  <mergeCells count="1">
    <mergeCell ref="B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BD749-F1F4-439A-98BE-66749E1C2A79}">
  <dimension ref="A1:F37"/>
  <sheetViews>
    <sheetView topLeftCell="A5" zoomScale="150" zoomScaleNormal="150" workbookViewId="0">
      <selection activeCell="B7" sqref="B7"/>
    </sheetView>
  </sheetViews>
  <sheetFormatPr defaultRowHeight="15"/>
  <cols>
    <col min="1" max="1" width="35.7109375" style="1" customWidth="1"/>
    <col min="2" max="2" width="60.7109375" style="2" customWidth="1"/>
    <col min="3" max="3" width="16.7109375" customWidth="1"/>
    <col min="4" max="4" width="16" customWidth="1"/>
    <col min="5" max="5" width="16.140625" customWidth="1"/>
    <col min="6" max="6" width="39.5703125" customWidth="1"/>
  </cols>
  <sheetData>
    <row r="1" spans="1:6" ht="29.25" customHeight="1">
      <c r="A1" s="11" t="s">
        <v>67</v>
      </c>
      <c r="B1" s="11" t="s">
        <v>68</v>
      </c>
      <c r="C1" s="12" t="s">
        <v>69</v>
      </c>
      <c r="D1" s="12" t="s">
        <v>70</v>
      </c>
      <c r="E1" s="12" t="s">
        <v>71</v>
      </c>
      <c r="F1" s="12" t="s">
        <v>72</v>
      </c>
    </row>
    <row r="2" spans="1:6" ht="46.5" customHeight="1">
      <c r="A2" s="4" t="s">
        <v>73</v>
      </c>
      <c r="B2" s="4" t="s">
        <v>74</v>
      </c>
      <c r="C2" s="4" t="s">
        <v>75</v>
      </c>
      <c r="D2" s="4"/>
      <c r="E2" s="5" t="s">
        <v>76</v>
      </c>
      <c r="F2" s="6">
        <v>45141</v>
      </c>
    </row>
    <row r="3" spans="1:6" ht="58.5" customHeight="1">
      <c r="A3" s="4" t="s">
        <v>77</v>
      </c>
      <c r="B3" s="4" t="s">
        <v>78</v>
      </c>
      <c r="C3" s="4" t="s">
        <v>79</v>
      </c>
      <c r="D3" s="4"/>
      <c r="E3" s="13" t="s">
        <v>80</v>
      </c>
      <c r="F3" s="4" t="s">
        <v>81</v>
      </c>
    </row>
    <row r="4" spans="1:6" ht="41.25">
      <c r="A4" s="4" t="s">
        <v>82</v>
      </c>
      <c r="B4" s="4" t="s">
        <v>83</v>
      </c>
      <c r="C4" s="4" t="s">
        <v>79</v>
      </c>
      <c r="D4" s="4"/>
      <c r="E4" s="5"/>
      <c r="F4" s="4" t="s">
        <v>84</v>
      </c>
    </row>
    <row r="5" spans="1:6" ht="41.25">
      <c r="A5" s="9" t="s">
        <v>85</v>
      </c>
      <c r="B5" s="9" t="s">
        <v>86</v>
      </c>
      <c r="C5" s="9" t="s">
        <v>87</v>
      </c>
      <c r="D5" s="9"/>
      <c r="E5" s="10"/>
      <c r="F5" s="71"/>
    </row>
    <row r="6" spans="1:6" ht="51.75" customHeight="1">
      <c r="A6" s="4" t="s">
        <v>88</v>
      </c>
      <c r="B6" s="4" t="s">
        <v>89</v>
      </c>
      <c r="C6" s="4" t="s">
        <v>75</v>
      </c>
      <c r="D6" s="4"/>
      <c r="E6" s="15"/>
      <c r="F6" s="4" t="s">
        <v>90</v>
      </c>
    </row>
    <row r="7" spans="1:6" ht="45.75">
      <c r="A7" s="4" t="s">
        <v>91</v>
      </c>
      <c r="B7" s="4" t="s">
        <v>92</v>
      </c>
      <c r="C7" s="4" t="s">
        <v>75</v>
      </c>
      <c r="D7" s="4"/>
      <c r="E7" s="15" t="s">
        <v>80</v>
      </c>
      <c r="F7" s="4" t="s">
        <v>90</v>
      </c>
    </row>
    <row r="8" spans="1:6" ht="62.25" customHeight="1">
      <c r="A8" s="4" t="s">
        <v>93</v>
      </c>
      <c r="B8" s="4" t="s">
        <v>94</v>
      </c>
      <c r="C8" s="4" t="s">
        <v>87</v>
      </c>
      <c r="D8" s="4"/>
      <c r="E8" s="5" t="s">
        <v>80</v>
      </c>
      <c r="F8" s="9" t="s">
        <v>95</v>
      </c>
    </row>
    <row r="9" spans="1:6" ht="27.75">
      <c r="A9" s="4" t="s">
        <v>96</v>
      </c>
      <c r="B9" s="4" t="s">
        <v>97</v>
      </c>
      <c r="C9" s="4" t="s">
        <v>79</v>
      </c>
      <c r="D9" s="4"/>
      <c r="E9" s="5"/>
      <c r="F9" s="4" t="s">
        <v>98</v>
      </c>
    </row>
    <row r="10" spans="1:6" ht="33.75" customHeight="1">
      <c r="A10" s="4" t="s">
        <v>99</v>
      </c>
      <c r="B10" s="4" t="s">
        <v>100</v>
      </c>
      <c r="C10" s="4" t="s">
        <v>79</v>
      </c>
      <c r="D10" s="4"/>
      <c r="E10" s="5" t="s">
        <v>80</v>
      </c>
      <c r="F10" s="4" t="s">
        <v>101</v>
      </c>
    </row>
    <row r="11" spans="1:6" ht="41.25">
      <c r="A11" s="4" t="s">
        <v>102</v>
      </c>
      <c r="B11" s="4" t="s">
        <v>103</v>
      </c>
      <c r="C11" s="7" t="s">
        <v>104</v>
      </c>
      <c r="D11" s="4"/>
      <c r="E11" s="5"/>
      <c r="F11" s="5" t="s">
        <v>105</v>
      </c>
    </row>
    <row r="12" spans="1:6" ht="41.25">
      <c r="A12" s="4" t="s">
        <v>106</v>
      </c>
      <c r="B12" s="4" t="s">
        <v>107</v>
      </c>
      <c r="C12" s="4" t="s">
        <v>79</v>
      </c>
      <c r="D12" s="4"/>
      <c r="E12" s="5"/>
      <c r="F12" s="5"/>
    </row>
    <row r="13" spans="1:6" ht="54.75">
      <c r="A13" s="4" t="s">
        <v>108</v>
      </c>
      <c r="B13" s="4" t="s">
        <v>109</v>
      </c>
      <c r="C13" s="4" t="s">
        <v>79</v>
      </c>
      <c r="D13" s="4"/>
      <c r="E13" s="5"/>
      <c r="F13" s="16" t="s">
        <v>110</v>
      </c>
    </row>
    <row r="14" spans="1:6" ht="41.25">
      <c r="A14" s="4" t="s">
        <v>111</v>
      </c>
      <c r="B14" s="4" t="s">
        <v>112</v>
      </c>
      <c r="C14" s="7" t="s">
        <v>104</v>
      </c>
      <c r="D14" s="4"/>
      <c r="E14" s="15"/>
      <c r="F14" s="14" t="s">
        <v>105</v>
      </c>
    </row>
    <row r="15" spans="1:6" ht="41.25">
      <c r="A15" s="4" t="s">
        <v>113</v>
      </c>
      <c r="B15" s="4" t="s">
        <v>114</v>
      </c>
      <c r="C15" s="4" t="s">
        <v>79</v>
      </c>
      <c r="D15" s="4"/>
      <c r="E15" s="5"/>
      <c r="F15" s="9" t="s">
        <v>115</v>
      </c>
    </row>
    <row r="16" spans="1:6" ht="41.25">
      <c r="A16" s="4" t="s">
        <v>116</v>
      </c>
      <c r="B16" s="4" t="s">
        <v>117</v>
      </c>
      <c r="C16" s="7" t="s">
        <v>104</v>
      </c>
      <c r="D16" s="4"/>
      <c r="E16" s="5"/>
      <c r="F16" s="4" t="s">
        <v>118</v>
      </c>
    </row>
    <row r="17" spans="1:6" ht="41.25">
      <c r="A17" s="4" t="s">
        <v>119</v>
      </c>
      <c r="B17" s="4" t="s">
        <v>120</v>
      </c>
      <c r="C17" s="4" t="s">
        <v>79</v>
      </c>
      <c r="D17" s="4"/>
      <c r="E17" s="5"/>
      <c r="F17" s="5" t="s">
        <v>121</v>
      </c>
    </row>
    <row r="18" spans="1:6" ht="54.75">
      <c r="A18" s="4" t="s">
        <v>122</v>
      </c>
      <c r="B18" s="4" t="s">
        <v>123</v>
      </c>
      <c r="C18" s="4" t="s">
        <v>124</v>
      </c>
      <c r="D18" s="4"/>
      <c r="E18" s="5"/>
      <c r="F18" s="5" t="s">
        <v>121</v>
      </c>
    </row>
    <row r="19" spans="1:6" ht="27.75">
      <c r="A19" s="4" t="s">
        <v>125</v>
      </c>
      <c r="B19" s="4" t="s">
        <v>126</v>
      </c>
      <c r="C19" s="4" t="s">
        <v>79</v>
      </c>
      <c r="D19" s="4"/>
      <c r="E19" s="5"/>
      <c r="F19" s="5"/>
    </row>
    <row r="20" spans="1:6" ht="45.75">
      <c r="A20" s="4" t="s">
        <v>127</v>
      </c>
      <c r="B20" s="4" t="s">
        <v>128</v>
      </c>
      <c r="C20" s="4" t="s">
        <v>124</v>
      </c>
      <c r="D20" s="4"/>
      <c r="E20" s="5"/>
      <c r="F20" s="5" t="s">
        <v>129</v>
      </c>
    </row>
    <row r="21" spans="1:6" ht="41.25">
      <c r="A21" s="4" t="s">
        <v>130</v>
      </c>
      <c r="B21" s="4" t="s">
        <v>131</v>
      </c>
      <c r="C21" s="4" t="s">
        <v>79</v>
      </c>
      <c r="D21" s="4"/>
      <c r="E21" s="5"/>
      <c r="F21" s="5"/>
    </row>
    <row r="22" spans="1:6" ht="41.25">
      <c r="A22" s="4" t="s">
        <v>132</v>
      </c>
      <c r="B22" s="4" t="s">
        <v>133</v>
      </c>
      <c r="C22" s="7" t="s">
        <v>104</v>
      </c>
      <c r="D22" s="4"/>
      <c r="E22" s="5"/>
      <c r="F22" s="5" t="s">
        <v>105</v>
      </c>
    </row>
    <row r="23" spans="1:6" ht="39.75" customHeight="1">
      <c r="A23" s="4" t="s">
        <v>134</v>
      </c>
      <c r="B23" s="4" t="s">
        <v>135</v>
      </c>
      <c r="C23" s="4" t="s">
        <v>79</v>
      </c>
      <c r="D23" s="4"/>
      <c r="E23" s="5"/>
      <c r="F23" s="5"/>
    </row>
    <row r="24" spans="1:6" ht="41.25">
      <c r="A24" s="4" t="s">
        <v>136</v>
      </c>
      <c r="B24" s="4" t="s">
        <v>137</v>
      </c>
      <c r="C24" s="4" t="s">
        <v>79</v>
      </c>
      <c r="D24" s="4"/>
      <c r="E24" s="5"/>
      <c r="F24" s="5"/>
    </row>
    <row r="25" spans="1:6" ht="41.25">
      <c r="A25" s="4" t="s">
        <v>138</v>
      </c>
      <c r="B25" s="4" t="s">
        <v>139</v>
      </c>
      <c r="C25" s="4" t="s">
        <v>79</v>
      </c>
      <c r="D25" s="4"/>
      <c r="E25" s="5"/>
      <c r="F25" s="5"/>
    </row>
    <row r="26" spans="1:6" ht="41.25">
      <c r="A26" s="4" t="s">
        <v>140</v>
      </c>
      <c r="B26" s="4" t="s">
        <v>141</v>
      </c>
      <c r="C26" s="4" t="s">
        <v>79</v>
      </c>
      <c r="D26" s="4"/>
      <c r="E26" s="5"/>
      <c r="F26" s="5" t="s">
        <v>142</v>
      </c>
    </row>
    <row r="27" spans="1:6" ht="41.25">
      <c r="A27" s="4" t="s">
        <v>143</v>
      </c>
      <c r="B27" s="4" t="s">
        <v>144</v>
      </c>
      <c r="C27" s="4" t="s">
        <v>79</v>
      </c>
      <c r="D27" s="4"/>
      <c r="E27" s="5"/>
      <c r="F27" s="5"/>
    </row>
    <row r="28" spans="1:6" ht="41.25">
      <c r="A28" s="4" t="s">
        <v>145</v>
      </c>
      <c r="B28" s="4" t="s">
        <v>146</v>
      </c>
      <c r="C28" s="4" t="s">
        <v>79</v>
      </c>
      <c r="D28" s="4"/>
      <c r="E28" s="5"/>
      <c r="F28" s="5" t="s">
        <v>147</v>
      </c>
    </row>
    <row r="29" spans="1:6" ht="41.25">
      <c r="A29" s="4" t="s">
        <v>148</v>
      </c>
      <c r="B29" s="4" t="s">
        <v>149</v>
      </c>
      <c r="C29" s="4" t="s">
        <v>79</v>
      </c>
      <c r="D29" s="4"/>
      <c r="E29" s="5"/>
      <c r="F29" s="5"/>
    </row>
    <row r="30" spans="1:6" ht="41.25">
      <c r="A30" s="4" t="s">
        <v>150</v>
      </c>
      <c r="B30" s="4" t="s">
        <v>151</v>
      </c>
      <c r="C30" s="7" t="s">
        <v>104</v>
      </c>
      <c r="D30" s="4"/>
      <c r="E30" s="5"/>
      <c r="F30" s="5" t="s">
        <v>152</v>
      </c>
    </row>
    <row r="31" spans="1:6" ht="41.25">
      <c r="A31" s="4" t="s">
        <v>3</v>
      </c>
      <c r="B31" s="4" t="s">
        <v>153</v>
      </c>
      <c r="C31" s="4" t="s">
        <v>79</v>
      </c>
      <c r="D31" s="4"/>
      <c r="E31" s="5"/>
      <c r="F31" s="5"/>
    </row>
    <row r="32" spans="1:6" ht="36" customHeight="1">
      <c r="A32" s="8" t="s">
        <v>154</v>
      </c>
      <c r="B32" s="4"/>
      <c r="C32" s="4"/>
      <c r="D32" s="4"/>
      <c r="E32" s="5"/>
      <c r="F32" s="5"/>
    </row>
    <row r="33" spans="1:6" ht="41.25">
      <c r="A33" s="4" t="s">
        <v>155</v>
      </c>
      <c r="B33" s="4" t="s">
        <v>156</v>
      </c>
      <c r="C33" s="4" t="s">
        <v>79</v>
      </c>
      <c r="D33" s="4"/>
      <c r="E33" s="5"/>
      <c r="F33" s="5"/>
    </row>
    <row r="34" spans="1:6" ht="27.75">
      <c r="A34" s="4" t="s">
        <v>157</v>
      </c>
      <c r="B34" s="4" t="s">
        <v>158</v>
      </c>
      <c r="C34" s="4" t="s">
        <v>87</v>
      </c>
      <c r="D34" s="4"/>
      <c r="E34" s="5"/>
      <c r="F34" s="5" t="s">
        <v>159</v>
      </c>
    </row>
    <row r="35" spans="1:6" ht="41.25">
      <c r="A35" s="4" t="s">
        <v>160</v>
      </c>
      <c r="B35" s="4" t="s">
        <v>161</v>
      </c>
      <c r="C35" s="4" t="s">
        <v>162</v>
      </c>
      <c r="D35" s="4"/>
      <c r="E35" s="5"/>
      <c r="F35" s="5"/>
    </row>
    <row r="36" spans="1:6" ht="41.25">
      <c r="A36" s="4" t="s">
        <v>163</v>
      </c>
      <c r="B36" s="4" t="s">
        <v>164</v>
      </c>
      <c r="C36" s="4" t="s">
        <v>79</v>
      </c>
      <c r="D36" s="4"/>
      <c r="E36" s="5"/>
      <c r="F36" s="5" t="s">
        <v>165</v>
      </c>
    </row>
    <row r="37" spans="1:6" ht="41.25">
      <c r="A37" s="4" t="s">
        <v>166</v>
      </c>
      <c r="B37" s="4" t="s">
        <v>167</v>
      </c>
      <c r="C37" s="4" t="s">
        <v>75</v>
      </c>
      <c r="D37" s="4"/>
      <c r="E37" s="5"/>
      <c r="F37" s="5"/>
    </row>
  </sheetData>
  <autoFilter ref="A1:F37" xr:uid="{2DCBD749-F1F4-439A-98BE-66749E1C2A79}"/>
  <sortState xmlns:xlrd2="http://schemas.microsoft.com/office/spreadsheetml/2017/richdata2" ref="A9:E57">
    <sortCondition ref="A38:A57"/>
  </sortState>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68C13-B0DB-49D9-89D4-0E79999D2F12}">
  <dimension ref="A1:O31"/>
  <sheetViews>
    <sheetView topLeftCell="D22" workbookViewId="0">
      <selection activeCell="M31" sqref="M31"/>
    </sheetView>
  </sheetViews>
  <sheetFormatPr defaultRowHeight="15"/>
  <cols>
    <col min="1" max="1" width="25" customWidth="1"/>
    <col min="2" max="8" width="9.140625" bestFit="1" customWidth="1"/>
    <col min="9" max="9" width="14" customWidth="1"/>
    <col min="10" max="10" width="13.7109375" bestFit="1" customWidth="1"/>
    <col min="11" max="12" width="9.140625" bestFit="1" customWidth="1"/>
    <col min="13" max="13" width="13.5703125" customWidth="1"/>
    <col min="14" max="14" width="15.42578125" customWidth="1"/>
    <col min="15" max="15" width="35.5703125" customWidth="1"/>
  </cols>
  <sheetData>
    <row r="1" spans="1:15">
      <c r="A1" s="179" t="s">
        <v>168</v>
      </c>
      <c r="B1" s="181">
        <v>2023</v>
      </c>
      <c r="C1" s="182"/>
      <c r="D1" s="182"/>
      <c r="E1" s="182"/>
      <c r="F1" s="182"/>
      <c r="G1" s="182"/>
      <c r="H1" s="183"/>
      <c r="I1" s="184">
        <v>2024</v>
      </c>
      <c r="J1" s="185"/>
      <c r="K1" s="185"/>
      <c r="L1" s="185"/>
      <c r="M1" s="185"/>
      <c r="N1" s="186"/>
      <c r="O1" s="187" t="s">
        <v>169</v>
      </c>
    </row>
    <row r="2" spans="1:15">
      <c r="A2" s="180"/>
      <c r="B2" s="18" t="s">
        <v>170</v>
      </c>
      <c r="C2" s="18" t="s">
        <v>171</v>
      </c>
      <c r="D2" s="18" t="s">
        <v>172</v>
      </c>
      <c r="E2" s="18" t="s">
        <v>173</v>
      </c>
      <c r="F2" s="18" t="s">
        <v>174</v>
      </c>
      <c r="G2" s="18" t="s">
        <v>175</v>
      </c>
      <c r="H2" s="18" t="s">
        <v>176</v>
      </c>
      <c r="I2" s="17" t="s">
        <v>177</v>
      </c>
      <c r="J2" s="17" t="s">
        <v>178</v>
      </c>
      <c r="K2" s="17" t="s">
        <v>179</v>
      </c>
      <c r="L2" s="17" t="s">
        <v>180</v>
      </c>
      <c r="M2" s="17" t="s">
        <v>181</v>
      </c>
      <c r="N2" s="17" t="s">
        <v>182</v>
      </c>
      <c r="O2" s="188"/>
    </row>
    <row r="3" spans="1:15" ht="15" customHeight="1">
      <c r="A3" s="19" t="s">
        <v>183</v>
      </c>
      <c r="B3" s="20"/>
      <c r="C3" s="20"/>
      <c r="D3" s="21"/>
      <c r="E3" s="21"/>
      <c r="F3" s="21"/>
      <c r="G3" s="21"/>
      <c r="H3" s="21"/>
      <c r="I3" s="21"/>
      <c r="J3" s="21"/>
      <c r="K3" s="21"/>
      <c r="L3" s="21"/>
      <c r="M3" s="21"/>
      <c r="N3" s="21"/>
      <c r="O3" s="21"/>
    </row>
    <row r="4" spans="1:15" ht="24" customHeight="1">
      <c r="A4" s="22" t="s">
        <v>184</v>
      </c>
      <c r="B4" s="21"/>
      <c r="C4" s="21"/>
      <c r="D4" s="23">
        <v>45141</v>
      </c>
      <c r="E4" s="21"/>
      <c r="F4" s="21"/>
      <c r="G4" s="21"/>
      <c r="H4" s="21"/>
      <c r="I4" s="21"/>
      <c r="J4" s="21"/>
      <c r="K4" s="21"/>
      <c r="L4" s="21"/>
      <c r="M4" s="21"/>
      <c r="N4" s="21"/>
      <c r="O4" s="21" t="s">
        <v>185</v>
      </c>
    </row>
    <row r="5" spans="1:15" ht="24" customHeight="1">
      <c r="A5" s="24" t="s">
        <v>186</v>
      </c>
      <c r="B5" s="23">
        <v>45092</v>
      </c>
      <c r="C5" s="23"/>
      <c r="D5" s="23">
        <v>45153</v>
      </c>
      <c r="F5" s="21"/>
      <c r="G5" s="21"/>
      <c r="H5" s="21"/>
      <c r="I5" s="21"/>
      <c r="J5" s="21"/>
      <c r="K5" s="21"/>
      <c r="L5" s="21"/>
      <c r="M5" s="21"/>
      <c r="N5" s="21"/>
      <c r="O5" s="21"/>
    </row>
    <row r="6" spans="1:15" ht="15" customHeight="1">
      <c r="A6" s="25" t="s">
        <v>187</v>
      </c>
      <c r="B6" s="21"/>
      <c r="C6" s="21"/>
      <c r="D6" s="21"/>
      <c r="E6" s="23">
        <v>45198</v>
      </c>
      <c r="F6" s="21"/>
      <c r="G6" s="21"/>
      <c r="H6" s="21"/>
      <c r="I6" s="21"/>
      <c r="J6" s="21"/>
      <c r="K6" s="21"/>
      <c r="L6" s="21"/>
      <c r="M6" s="21"/>
      <c r="N6" s="21"/>
      <c r="O6" s="21"/>
    </row>
    <row r="7" spans="1:15" ht="15" customHeight="1">
      <c r="A7" s="25" t="s">
        <v>188</v>
      </c>
      <c r="B7" s="21"/>
      <c r="C7" s="21"/>
      <c r="D7" s="21"/>
      <c r="E7" s="21"/>
      <c r="F7" s="23">
        <v>45214</v>
      </c>
      <c r="G7" s="21"/>
      <c r="H7" s="21"/>
      <c r="I7" s="21"/>
      <c r="J7" s="21"/>
      <c r="K7" s="21"/>
      <c r="L7" s="21"/>
      <c r="M7" s="21"/>
      <c r="N7" s="21"/>
      <c r="O7" s="21"/>
    </row>
    <row r="8" spans="1:15" ht="15" customHeight="1">
      <c r="A8" s="25" t="s">
        <v>189</v>
      </c>
      <c r="B8" s="21"/>
      <c r="C8" s="21"/>
      <c r="D8" s="21"/>
      <c r="E8" s="21"/>
      <c r="F8" s="21"/>
      <c r="G8" s="23">
        <v>45245</v>
      </c>
      <c r="H8" s="21"/>
      <c r="I8" s="21"/>
      <c r="J8" s="21"/>
      <c r="K8" s="21"/>
      <c r="L8" s="21"/>
      <c r="M8" s="21"/>
      <c r="N8" s="21"/>
      <c r="O8" s="21"/>
    </row>
    <row r="9" spans="1:15" ht="15" customHeight="1">
      <c r="A9" s="25" t="s">
        <v>190</v>
      </c>
      <c r="B9" s="21"/>
      <c r="C9" s="21"/>
      <c r="D9" s="21"/>
      <c r="E9" s="21"/>
      <c r="F9" s="21"/>
      <c r="G9" s="26"/>
      <c r="H9" s="21"/>
      <c r="I9" s="23">
        <v>44946</v>
      </c>
      <c r="J9" s="21"/>
      <c r="K9" s="21"/>
      <c r="L9" s="21"/>
      <c r="M9" s="21"/>
      <c r="N9" s="21"/>
      <c r="O9" s="21" t="s">
        <v>191</v>
      </c>
    </row>
    <row r="10" spans="1:15" ht="22.5" customHeight="1">
      <c r="A10" s="24" t="s">
        <v>192</v>
      </c>
      <c r="B10" s="21"/>
      <c r="C10" s="23">
        <v>45110</v>
      </c>
      <c r="D10" s="23">
        <v>45169</v>
      </c>
      <c r="F10" s="21"/>
      <c r="G10" s="21"/>
      <c r="H10" s="21"/>
      <c r="I10" s="21"/>
      <c r="J10" s="21"/>
      <c r="K10" s="21"/>
      <c r="L10" s="21"/>
      <c r="M10" s="21"/>
      <c r="N10" s="21"/>
      <c r="O10" s="21" t="s">
        <v>193</v>
      </c>
    </row>
    <row r="11" spans="1:15" ht="25.5" customHeight="1">
      <c r="A11" s="25" t="s">
        <v>194</v>
      </c>
      <c r="B11" s="21"/>
      <c r="C11" s="21"/>
      <c r="D11" s="21"/>
      <c r="E11" s="21"/>
      <c r="F11" s="20"/>
      <c r="G11" s="23">
        <v>45249</v>
      </c>
      <c r="H11" s="21"/>
      <c r="I11" s="21"/>
      <c r="J11" s="21"/>
      <c r="K11" s="21"/>
      <c r="L11" s="21"/>
      <c r="M11" s="21"/>
      <c r="N11" s="21"/>
      <c r="O11" s="21" t="s">
        <v>195</v>
      </c>
    </row>
    <row r="12" spans="1:15" ht="15" customHeight="1">
      <c r="A12" s="25" t="s">
        <v>196</v>
      </c>
      <c r="B12" s="21"/>
      <c r="C12" s="21"/>
      <c r="D12" s="21"/>
      <c r="E12" s="21"/>
      <c r="F12" s="21"/>
      <c r="G12" s="23">
        <v>45250</v>
      </c>
      <c r="H12" s="21"/>
      <c r="I12" s="21"/>
      <c r="J12" s="21"/>
      <c r="K12" s="21"/>
      <c r="L12" s="21"/>
      <c r="M12" s="21"/>
      <c r="N12" s="21"/>
      <c r="O12" s="21"/>
    </row>
    <row r="13" spans="1:15" ht="15" customHeight="1">
      <c r="A13" s="25" t="s">
        <v>197</v>
      </c>
      <c r="B13" s="21"/>
      <c r="C13" s="21"/>
      <c r="D13" s="21"/>
      <c r="E13" s="21"/>
      <c r="F13" s="21"/>
      <c r="G13" s="27"/>
      <c r="H13" s="23">
        <v>45275</v>
      </c>
      <c r="I13" s="21"/>
      <c r="J13" s="21"/>
      <c r="K13" s="21"/>
      <c r="L13" s="21"/>
      <c r="M13" s="21"/>
      <c r="N13" s="21"/>
      <c r="O13" s="21"/>
    </row>
    <row r="14" spans="1:15" ht="15" customHeight="1">
      <c r="A14" s="25" t="s">
        <v>198</v>
      </c>
      <c r="B14" s="21"/>
      <c r="C14" s="21"/>
      <c r="D14" s="21"/>
      <c r="E14" s="21"/>
      <c r="F14" s="21"/>
      <c r="H14" s="23">
        <v>45291</v>
      </c>
      <c r="I14" s="21"/>
      <c r="J14" s="21"/>
      <c r="K14" s="21"/>
      <c r="L14" s="21"/>
      <c r="M14" s="21"/>
      <c r="N14" s="21"/>
      <c r="O14" s="21" t="s">
        <v>199</v>
      </c>
    </row>
    <row r="15" spans="1:15" ht="30.75" customHeight="1">
      <c r="A15" s="24" t="s">
        <v>200</v>
      </c>
      <c r="B15" s="21"/>
      <c r="C15" s="20"/>
      <c r="D15" s="20"/>
      <c r="E15" s="20"/>
      <c r="F15" s="21"/>
      <c r="G15" s="21"/>
      <c r="H15" s="21"/>
      <c r="I15" s="21"/>
      <c r="J15" s="21"/>
      <c r="K15" s="21"/>
      <c r="L15" s="21"/>
      <c r="M15" s="21"/>
      <c r="N15" s="21"/>
      <c r="O15" s="21" t="s">
        <v>201</v>
      </c>
    </row>
    <row r="16" spans="1:15" ht="15" customHeight="1">
      <c r="A16" s="28"/>
      <c r="B16" s="29"/>
      <c r="C16" s="28"/>
      <c r="D16" s="28"/>
      <c r="E16" s="28"/>
      <c r="F16" s="28"/>
      <c r="G16" s="28"/>
      <c r="H16" s="28"/>
      <c r="I16" s="28"/>
      <c r="J16" s="28"/>
      <c r="K16" s="28"/>
      <c r="L16" s="28"/>
      <c r="M16" s="28"/>
      <c r="N16" s="28"/>
      <c r="O16" s="28"/>
    </row>
    <row r="17" spans="3:15" ht="15" customHeight="1">
      <c r="C17" s="180" t="s">
        <v>202</v>
      </c>
      <c r="D17" s="180"/>
      <c r="E17" s="180"/>
      <c r="F17" s="180"/>
      <c r="G17" s="180"/>
      <c r="H17" s="180"/>
      <c r="I17" s="180"/>
      <c r="J17" s="180"/>
      <c r="K17" s="180"/>
      <c r="L17" s="180"/>
      <c r="M17" s="180"/>
      <c r="N17" s="180"/>
      <c r="O17" s="180"/>
    </row>
    <row r="18" spans="3:15">
      <c r="C18" s="189" t="s">
        <v>203</v>
      </c>
      <c r="D18" s="189"/>
      <c r="E18" s="189"/>
      <c r="F18" s="189"/>
      <c r="G18" s="189"/>
      <c r="H18" s="189"/>
      <c r="I18" s="189"/>
      <c r="J18" s="189"/>
      <c r="K18" s="189"/>
      <c r="L18" s="189"/>
      <c r="M18" s="189"/>
      <c r="N18" s="189"/>
      <c r="O18" s="30"/>
    </row>
    <row r="19" spans="3:15" ht="23.25">
      <c r="C19" s="31" t="s">
        <v>204</v>
      </c>
      <c r="D19" s="31"/>
      <c r="E19" s="31"/>
      <c r="F19" s="31"/>
      <c r="G19" s="31"/>
      <c r="H19" s="31"/>
      <c r="I19" s="31"/>
      <c r="J19" s="31"/>
      <c r="K19" s="31"/>
      <c r="L19" s="31"/>
      <c r="M19" s="31"/>
      <c r="N19" s="32">
        <v>143492.39000000001</v>
      </c>
      <c r="O19" s="33" t="s">
        <v>205</v>
      </c>
    </row>
    <row r="20" spans="3:15">
      <c r="C20" s="189" t="s">
        <v>206</v>
      </c>
      <c r="D20" s="189"/>
      <c r="E20" s="189"/>
      <c r="F20" s="189"/>
      <c r="G20" s="189"/>
      <c r="H20" s="189"/>
      <c r="I20" s="189"/>
      <c r="J20" s="189"/>
      <c r="K20" s="189"/>
      <c r="L20" s="189"/>
      <c r="M20" s="189"/>
      <c r="N20" s="189"/>
      <c r="O20" s="30"/>
    </row>
    <row r="21" spans="3:15" ht="23.25">
      <c r="C21" s="190" t="s">
        <v>207</v>
      </c>
      <c r="D21" s="190"/>
      <c r="E21" s="190"/>
      <c r="F21" s="190"/>
      <c r="G21" s="190"/>
      <c r="H21" s="34"/>
      <c r="I21" s="34"/>
      <c r="J21" s="34"/>
      <c r="K21" s="34"/>
      <c r="L21" s="34"/>
      <c r="M21" s="34"/>
      <c r="N21" s="32">
        <v>100000</v>
      </c>
      <c r="O21" s="33" t="s">
        <v>208</v>
      </c>
    </row>
    <row r="22" spans="3:15" ht="23.25">
      <c r="C22" s="190" t="s">
        <v>209</v>
      </c>
      <c r="D22" s="190"/>
      <c r="E22" s="190"/>
      <c r="F22" s="190"/>
      <c r="G22" s="190"/>
      <c r="H22" s="34"/>
      <c r="I22" s="34"/>
      <c r="J22" s="34"/>
      <c r="K22" s="34"/>
      <c r="L22" s="34"/>
      <c r="M22" s="34"/>
      <c r="N22" s="32">
        <v>200000</v>
      </c>
      <c r="O22" s="35" t="s">
        <v>210</v>
      </c>
    </row>
    <row r="23" spans="3:15">
      <c r="C23" s="189" t="s">
        <v>211</v>
      </c>
      <c r="D23" s="189"/>
      <c r="E23" s="189"/>
      <c r="F23" s="189"/>
      <c r="G23" s="189"/>
      <c r="H23" s="189"/>
      <c r="I23" s="189"/>
      <c r="J23" s="189"/>
      <c r="K23" s="189"/>
      <c r="L23" s="189"/>
      <c r="M23" s="189"/>
      <c r="N23" s="189"/>
      <c r="O23" s="30"/>
    </row>
    <row r="24" spans="3:15" ht="23.25">
      <c r="C24" s="190" t="s">
        <v>212</v>
      </c>
      <c r="D24" s="190"/>
      <c r="E24" s="190"/>
      <c r="F24" s="190"/>
      <c r="G24" s="190"/>
      <c r="H24" s="34"/>
      <c r="I24" s="34"/>
      <c r="J24" s="34"/>
      <c r="K24" s="34"/>
      <c r="L24" s="34"/>
      <c r="M24" s="34"/>
      <c r="N24" s="32">
        <v>100000</v>
      </c>
      <c r="O24" s="35" t="s">
        <v>213</v>
      </c>
    </row>
    <row r="25" spans="3:15">
      <c r="C25" s="176" t="s">
        <v>214</v>
      </c>
      <c r="D25" s="177"/>
      <c r="E25" s="177"/>
      <c r="F25" s="177"/>
      <c r="G25" s="178"/>
      <c r="H25" s="36"/>
      <c r="I25" s="36"/>
      <c r="J25" s="36"/>
      <c r="K25" s="36"/>
      <c r="L25" s="36"/>
      <c r="M25" s="36"/>
      <c r="N25" s="37">
        <f>SUM(N19:N24)</f>
        <v>543492.39</v>
      </c>
      <c r="O25" s="38"/>
    </row>
    <row r="26" spans="3:15">
      <c r="N26" s="193"/>
      <c r="O26" s="193"/>
    </row>
    <row r="27" spans="3:15" ht="15" customHeight="1">
      <c r="C27" s="192" t="s">
        <v>215</v>
      </c>
      <c r="D27" s="192"/>
      <c r="E27" s="192"/>
      <c r="F27" s="192"/>
      <c r="G27" s="192"/>
      <c r="H27" s="192"/>
      <c r="I27" s="192"/>
      <c r="J27" s="192"/>
      <c r="K27" s="192"/>
      <c r="L27" s="192"/>
      <c r="M27" s="192"/>
      <c r="N27" s="48"/>
      <c r="O27" s="48"/>
    </row>
    <row r="28" spans="3:15">
      <c r="C28" s="194" t="s">
        <v>216</v>
      </c>
      <c r="D28" s="194"/>
      <c r="E28" s="194"/>
      <c r="F28" s="194"/>
      <c r="G28" s="194"/>
      <c r="H28" s="194"/>
      <c r="I28" s="194"/>
      <c r="J28" s="47" t="s">
        <v>217</v>
      </c>
      <c r="K28" s="194" t="s">
        <v>218</v>
      </c>
      <c r="L28" s="194"/>
      <c r="M28" s="47" t="s">
        <v>219</v>
      </c>
      <c r="N28" s="48"/>
      <c r="O28" s="48"/>
    </row>
    <row r="29" spans="3:15">
      <c r="C29" s="191" t="s">
        <v>220</v>
      </c>
      <c r="D29" s="191"/>
      <c r="E29" s="191"/>
      <c r="F29" s="191"/>
      <c r="G29" s="191"/>
      <c r="H29" s="191"/>
      <c r="I29" s="191"/>
      <c r="J29" s="49">
        <v>1500</v>
      </c>
      <c r="K29" s="191">
        <v>1</v>
      </c>
      <c r="L29" s="191"/>
      <c r="M29" s="49">
        <v>1500</v>
      </c>
      <c r="N29" s="48"/>
      <c r="O29" s="48"/>
    </row>
    <row r="30" spans="3:15">
      <c r="C30" s="191" t="s">
        <v>221</v>
      </c>
      <c r="D30" s="191"/>
      <c r="E30" s="191"/>
      <c r="F30" s="191"/>
      <c r="G30" s="191"/>
      <c r="H30" s="191"/>
      <c r="I30" s="196"/>
      <c r="J30" s="49">
        <v>28500</v>
      </c>
      <c r="K30" s="197">
        <v>1</v>
      </c>
      <c r="L30" s="197"/>
      <c r="M30" s="49">
        <v>28500</v>
      </c>
      <c r="N30" s="195"/>
      <c r="O30" s="195"/>
    </row>
    <row r="31" spans="3:15">
      <c r="C31" s="198" t="s">
        <v>222</v>
      </c>
      <c r="D31" s="198"/>
      <c r="E31" s="198"/>
      <c r="F31" s="198"/>
      <c r="G31" s="198"/>
      <c r="H31" s="198"/>
      <c r="I31" s="198"/>
      <c r="J31" s="50">
        <v>18950</v>
      </c>
      <c r="K31" s="198">
        <v>1</v>
      </c>
      <c r="L31" s="198"/>
      <c r="M31" s="72">
        <v>18950</v>
      </c>
    </row>
  </sheetData>
  <mergeCells count="23">
    <mergeCell ref="N30:O30"/>
    <mergeCell ref="C30:I30"/>
    <mergeCell ref="K30:L30"/>
    <mergeCell ref="K31:L31"/>
    <mergeCell ref="C31:I31"/>
    <mergeCell ref="C29:I29"/>
    <mergeCell ref="K29:L29"/>
    <mergeCell ref="C27:M27"/>
    <mergeCell ref="N26:O26"/>
    <mergeCell ref="C28:I28"/>
    <mergeCell ref="K28:L28"/>
    <mergeCell ref="C25:G25"/>
    <mergeCell ref="A1:A2"/>
    <mergeCell ref="B1:H1"/>
    <mergeCell ref="I1:N1"/>
    <mergeCell ref="O1:O2"/>
    <mergeCell ref="C17:O17"/>
    <mergeCell ref="C18:N18"/>
    <mergeCell ref="C20:N20"/>
    <mergeCell ref="C21:G21"/>
    <mergeCell ref="C22:G22"/>
    <mergeCell ref="C23:N23"/>
    <mergeCell ref="C24:G2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BCF49-8D9C-421E-A3BC-837B0B6FF1B8}">
  <dimension ref="A1:K37"/>
  <sheetViews>
    <sheetView topLeftCell="A28" workbookViewId="0">
      <selection activeCell="A29" sqref="A29"/>
    </sheetView>
  </sheetViews>
  <sheetFormatPr defaultRowHeight="12.75"/>
  <cols>
    <col min="1" max="1" width="41.140625" style="65" customWidth="1"/>
    <col min="2" max="2" width="15.85546875" style="52" customWidth="1"/>
    <col min="3" max="3" width="25" style="52" customWidth="1"/>
    <col min="4" max="5" width="18.28515625" style="44" customWidth="1"/>
    <col min="6" max="6" width="18.28515625" style="70" customWidth="1"/>
    <col min="7" max="8" width="18.28515625" style="52" customWidth="1"/>
    <col min="9" max="9" width="18.28515625" style="65" customWidth="1"/>
    <col min="10" max="10" width="15.140625" style="65" customWidth="1"/>
    <col min="11" max="11" width="16.28515625" style="65" customWidth="1"/>
    <col min="12" max="16384" width="9.140625" style="52"/>
  </cols>
  <sheetData>
    <row r="1" spans="1:11">
      <c r="A1" s="95" t="s">
        <v>223</v>
      </c>
      <c r="B1" s="89" t="s">
        <v>224</v>
      </c>
      <c r="C1" s="89" t="s">
        <v>225</v>
      </c>
      <c r="D1" s="96" t="s">
        <v>226</v>
      </c>
      <c r="E1" s="96" t="s">
        <v>227</v>
      </c>
      <c r="F1" s="89" t="s">
        <v>228</v>
      </c>
      <c r="G1" s="89" t="s">
        <v>229</v>
      </c>
      <c r="H1" s="89" t="s">
        <v>230</v>
      </c>
      <c r="I1" s="94"/>
      <c r="J1" s="51"/>
      <c r="K1" s="51"/>
    </row>
    <row r="2" spans="1:11" s="44" customFormat="1" ht="15" hidden="1" customHeight="1">
      <c r="A2" s="84" t="s">
        <v>231</v>
      </c>
      <c r="B2" s="85" t="s">
        <v>232</v>
      </c>
      <c r="C2" s="86" t="s">
        <v>233</v>
      </c>
      <c r="D2" s="97" t="s">
        <v>234</v>
      </c>
      <c r="E2" s="87" t="s">
        <v>235</v>
      </c>
      <c r="F2" s="87"/>
      <c r="G2" s="87"/>
      <c r="H2" s="87"/>
    </row>
    <row r="3" spans="1:11" s="44" customFormat="1" ht="27.75" hidden="1" customHeight="1">
      <c r="A3" s="84" t="s">
        <v>236</v>
      </c>
      <c r="B3" s="85" t="s">
        <v>232</v>
      </c>
      <c r="C3" s="86" t="s">
        <v>237</v>
      </c>
      <c r="D3" s="97" t="s">
        <v>238</v>
      </c>
      <c r="E3" s="87" t="s">
        <v>235</v>
      </c>
      <c r="F3" s="87"/>
      <c r="G3" s="87"/>
      <c r="H3" s="87"/>
    </row>
    <row r="4" spans="1:11" s="44" customFormat="1" ht="15" hidden="1" customHeight="1">
      <c r="A4" s="84" t="s">
        <v>239</v>
      </c>
      <c r="B4" s="85" t="s">
        <v>232</v>
      </c>
      <c r="C4" s="86" t="s">
        <v>237</v>
      </c>
      <c r="D4" s="97" t="s">
        <v>240</v>
      </c>
      <c r="E4" s="87" t="s">
        <v>235</v>
      </c>
      <c r="F4" s="87"/>
      <c r="G4" s="87"/>
      <c r="H4" s="87"/>
    </row>
    <row r="5" spans="1:11" s="44" customFormat="1" ht="15" hidden="1" customHeight="1">
      <c r="A5" s="84" t="s">
        <v>241</v>
      </c>
      <c r="B5" s="88" t="s">
        <v>232</v>
      </c>
      <c r="C5" s="86" t="s">
        <v>237</v>
      </c>
      <c r="D5" s="97" t="s">
        <v>242</v>
      </c>
      <c r="E5" s="87" t="s">
        <v>243</v>
      </c>
      <c r="F5" s="87"/>
      <c r="G5" s="87"/>
      <c r="H5" s="87"/>
    </row>
    <row r="6" spans="1:11" s="44" customFormat="1" ht="42.75" hidden="1" customHeight="1">
      <c r="A6" s="84" t="s">
        <v>244</v>
      </c>
      <c r="B6" s="85" t="s">
        <v>245</v>
      </c>
      <c r="C6" s="86" t="s">
        <v>237</v>
      </c>
      <c r="D6" s="97" t="s">
        <v>246</v>
      </c>
      <c r="E6" s="87" t="s">
        <v>243</v>
      </c>
      <c r="F6" s="87"/>
      <c r="G6" s="87"/>
      <c r="H6" s="87"/>
    </row>
    <row r="7" spans="1:11" s="44" customFormat="1" ht="29.25" hidden="1" customHeight="1">
      <c r="A7" s="84" t="s">
        <v>247</v>
      </c>
      <c r="B7" s="85" t="s">
        <v>245</v>
      </c>
      <c r="C7" s="86" t="s">
        <v>237</v>
      </c>
      <c r="D7" s="97" t="s">
        <v>248</v>
      </c>
      <c r="E7" s="87" t="s">
        <v>235</v>
      </c>
      <c r="F7" s="87"/>
      <c r="G7" s="87"/>
      <c r="H7" s="87"/>
    </row>
    <row r="8" spans="1:11" s="44" customFormat="1" ht="33.75" hidden="1" customHeight="1">
      <c r="A8" s="84" t="s">
        <v>249</v>
      </c>
      <c r="B8" s="85" t="s">
        <v>250</v>
      </c>
      <c r="C8" s="86" t="s">
        <v>237</v>
      </c>
      <c r="D8" s="98" t="s">
        <v>251</v>
      </c>
      <c r="E8" s="87" t="s">
        <v>243</v>
      </c>
      <c r="F8" s="87"/>
      <c r="G8" s="87"/>
      <c r="H8" s="87"/>
    </row>
    <row r="9" spans="1:11" s="44" customFormat="1" ht="26.25" hidden="1" customHeight="1">
      <c r="A9" s="84" t="s">
        <v>252</v>
      </c>
      <c r="B9" s="85" t="s">
        <v>250</v>
      </c>
      <c r="C9" s="86" t="s">
        <v>233</v>
      </c>
      <c r="D9" s="97" t="s">
        <v>253</v>
      </c>
      <c r="E9" s="87" t="s">
        <v>235</v>
      </c>
      <c r="F9" s="87"/>
      <c r="G9" s="87"/>
      <c r="H9" s="87"/>
    </row>
    <row r="10" spans="1:11" s="44" customFormat="1" ht="31.5" hidden="1" customHeight="1">
      <c r="A10" s="84" t="s">
        <v>254</v>
      </c>
      <c r="B10" s="85" t="s">
        <v>255</v>
      </c>
      <c r="C10" s="86" t="s">
        <v>237</v>
      </c>
      <c r="D10" s="97" t="s">
        <v>256</v>
      </c>
      <c r="E10" s="87" t="s">
        <v>243</v>
      </c>
      <c r="F10" s="87"/>
      <c r="G10" s="87"/>
      <c r="H10" s="87"/>
    </row>
    <row r="11" spans="1:11" s="44" customFormat="1" ht="30" hidden="1" customHeight="1">
      <c r="A11" s="84" t="s">
        <v>257</v>
      </c>
      <c r="B11" s="85" t="s">
        <v>255</v>
      </c>
      <c r="C11" s="86" t="s">
        <v>237</v>
      </c>
      <c r="D11" s="97" t="s">
        <v>240</v>
      </c>
      <c r="E11" s="87" t="s">
        <v>235</v>
      </c>
      <c r="F11" s="87"/>
      <c r="G11" s="87"/>
      <c r="H11" s="87"/>
    </row>
    <row r="12" spans="1:11" s="44" customFormat="1" ht="39.75" hidden="1" customHeight="1">
      <c r="A12" s="84" t="s">
        <v>258</v>
      </c>
      <c r="B12" s="85" t="s">
        <v>255</v>
      </c>
      <c r="C12" s="86" t="s">
        <v>237</v>
      </c>
      <c r="D12" s="97" t="s">
        <v>240</v>
      </c>
      <c r="E12" s="87" t="s">
        <v>235</v>
      </c>
      <c r="F12" s="87"/>
      <c r="G12" s="87"/>
      <c r="H12" s="87"/>
    </row>
    <row r="13" spans="1:11" s="44" customFormat="1" ht="50.25" hidden="1" customHeight="1">
      <c r="A13" s="84" t="s">
        <v>259</v>
      </c>
      <c r="B13" s="85" t="s">
        <v>260</v>
      </c>
      <c r="C13" s="86" t="s">
        <v>237</v>
      </c>
      <c r="D13" s="99" t="s">
        <v>261</v>
      </c>
      <c r="E13" s="87" t="s">
        <v>243</v>
      </c>
      <c r="F13" s="87"/>
      <c r="G13" s="87"/>
      <c r="H13" s="87"/>
    </row>
    <row r="14" spans="1:11" ht="150.75">
      <c r="A14" s="53" t="s">
        <v>262</v>
      </c>
      <c r="B14" s="54" t="s">
        <v>263</v>
      </c>
      <c r="C14" s="55" t="s">
        <v>237</v>
      </c>
      <c r="D14" s="100" t="s">
        <v>264</v>
      </c>
      <c r="E14" s="45" t="s">
        <v>243</v>
      </c>
      <c r="F14" s="69">
        <v>3</v>
      </c>
      <c r="G14" s="90" t="s">
        <v>265</v>
      </c>
      <c r="H14" s="90"/>
      <c r="I14" s="56" t="s">
        <v>266</v>
      </c>
      <c r="J14" s="57" t="s">
        <v>267</v>
      </c>
      <c r="K14" s="58" t="s">
        <v>268</v>
      </c>
    </row>
    <row r="15" spans="1:11" s="44" customFormat="1" ht="75.75" customHeight="1">
      <c r="A15" s="84" t="s">
        <v>269</v>
      </c>
      <c r="B15" s="85" t="s">
        <v>263</v>
      </c>
      <c r="C15" s="86" t="s">
        <v>237</v>
      </c>
      <c r="D15" s="99" t="s">
        <v>256</v>
      </c>
      <c r="E15" s="87" t="s">
        <v>243</v>
      </c>
      <c r="F15" s="87"/>
      <c r="G15" s="87"/>
      <c r="H15" s="87"/>
    </row>
    <row r="16" spans="1:11" s="44" customFormat="1" ht="75.75" customHeight="1">
      <c r="A16" s="84" t="s">
        <v>270</v>
      </c>
      <c r="B16" s="85" t="s">
        <v>271</v>
      </c>
      <c r="C16" s="86" t="s">
        <v>237</v>
      </c>
      <c r="D16" s="97" t="s">
        <v>272</v>
      </c>
      <c r="E16" s="87" t="s">
        <v>243</v>
      </c>
      <c r="F16" s="87"/>
      <c r="G16" s="87"/>
      <c r="H16" s="87"/>
    </row>
    <row r="17" spans="1:11" s="44" customFormat="1" ht="75.75" customHeight="1">
      <c r="A17" s="84" t="s">
        <v>273</v>
      </c>
      <c r="B17" s="85" t="s">
        <v>271</v>
      </c>
      <c r="C17" s="86" t="s">
        <v>237</v>
      </c>
      <c r="D17" s="97" t="s">
        <v>274</v>
      </c>
      <c r="E17" s="87" t="s">
        <v>235</v>
      </c>
      <c r="F17" s="87"/>
      <c r="G17" s="87"/>
      <c r="H17" s="87"/>
    </row>
    <row r="18" spans="1:11" s="44" customFormat="1" ht="75.75" customHeight="1">
      <c r="A18" s="84" t="s">
        <v>275</v>
      </c>
      <c r="B18" s="85" t="s">
        <v>271</v>
      </c>
      <c r="C18" s="86" t="s">
        <v>237</v>
      </c>
      <c r="D18" s="97" t="s">
        <v>276</v>
      </c>
      <c r="E18" s="87" t="s">
        <v>243</v>
      </c>
      <c r="F18" s="87"/>
      <c r="G18" s="87"/>
      <c r="H18" s="87"/>
    </row>
    <row r="19" spans="1:11" s="44" customFormat="1" ht="75.75" customHeight="1">
      <c r="A19" s="84" t="s">
        <v>277</v>
      </c>
      <c r="B19" s="85" t="s">
        <v>271</v>
      </c>
      <c r="C19" s="86" t="s">
        <v>237</v>
      </c>
      <c r="D19" s="97" t="s">
        <v>274</v>
      </c>
      <c r="E19" s="87" t="s">
        <v>235</v>
      </c>
      <c r="F19" s="87"/>
      <c r="G19" s="87"/>
      <c r="H19" s="87"/>
    </row>
    <row r="20" spans="1:11" s="44" customFormat="1" ht="75.75" customHeight="1">
      <c r="A20" s="84" t="s">
        <v>278</v>
      </c>
      <c r="B20" s="85" t="s">
        <v>279</v>
      </c>
      <c r="C20" s="86" t="s">
        <v>237</v>
      </c>
      <c r="D20" s="97" t="s">
        <v>274</v>
      </c>
      <c r="E20" s="87" t="s">
        <v>235</v>
      </c>
      <c r="F20" s="87"/>
      <c r="G20" s="87"/>
      <c r="H20" s="87"/>
    </row>
    <row r="21" spans="1:11" s="44" customFormat="1" ht="75.75" customHeight="1">
      <c r="A21" s="84" t="s">
        <v>280</v>
      </c>
      <c r="B21" s="85" t="s">
        <v>271</v>
      </c>
      <c r="C21" s="86" t="s">
        <v>237</v>
      </c>
      <c r="D21" s="97" t="s">
        <v>281</v>
      </c>
      <c r="E21" s="87" t="s">
        <v>243</v>
      </c>
      <c r="F21" s="87"/>
      <c r="G21" s="87"/>
      <c r="H21" s="87"/>
    </row>
    <row r="22" spans="1:11" ht="75.75">
      <c r="A22" s="53" t="s">
        <v>282</v>
      </c>
      <c r="B22" s="54" t="s">
        <v>245</v>
      </c>
      <c r="C22" s="55" t="s">
        <v>237</v>
      </c>
      <c r="D22" s="101" t="s">
        <v>283</v>
      </c>
      <c r="E22" s="45" t="s">
        <v>243</v>
      </c>
      <c r="F22" s="69">
        <v>3</v>
      </c>
      <c r="G22" s="90" t="s">
        <v>284</v>
      </c>
      <c r="H22" s="90"/>
      <c r="I22" s="56" t="s">
        <v>285</v>
      </c>
      <c r="J22" s="62" t="s">
        <v>286</v>
      </c>
      <c r="K22" s="62" t="s">
        <v>287</v>
      </c>
    </row>
    <row r="23" spans="1:11" ht="288.75">
      <c r="A23" s="53" t="s">
        <v>288</v>
      </c>
      <c r="B23" s="54" t="s">
        <v>250</v>
      </c>
      <c r="C23" s="55" t="s">
        <v>237</v>
      </c>
      <c r="D23" s="101" t="s">
        <v>281</v>
      </c>
      <c r="E23" s="45" t="s">
        <v>243</v>
      </c>
      <c r="F23" s="69">
        <v>3</v>
      </c>
      <c r="G23" s="90" t="s">
        <v>289</v>
      </c>
      <c r="H23" s="90"/>
      <c r="I23" s="63" t="s">
        <v>290</v>
      </c>
      <c r="J23" s="64" t="s">
        <v>291</v>
      </c>
      <c r="K23" s="64" t="s">
        <v>292</v>
      </c>
    </row>
    <row r="24" spans="1:11" ht="57" customHeight="1">
      <c r="A24" s="59" t="s">
        <v>293</v>
      </c>
      <c r="B24" s="60" t="s">
        <v>232</v>
      </c>
      <c r="C24" s="61" t="s">
        <v>237</v>
      </c>
      <c r="D24" s="102" t="s">
        <v>294</v>
      </c>
      <c r="E24" s="45" t="s">
        <v>243</v>
      </c>
      <c r="F24" s="69">
        <v>3</v>
      </c>
      <c r="G24" s="90" t="s">
        <v>295</v>
      </c>
      <c r="H24" s="90"/>
      <c r="I24" s="56" t="s">
        <v>296</v>
      </c>
      <c r="J24" s="58" t="s">
        <v>297</v>
      </c>
      <c r="K24" s="58" t="s">
        <v>298</v>
      </c>
    </row>
    <row r="25" spans="1:11" s="44" customFormat="1" ht="81" customHeight="1">
      <c r="A25" s="84" t="s">
        <v>299</v>
      </c>
      <c r="B25" s="85" t="s">
        <v>255</v>
      </c>
      <c r="C25" s="86" t="s">
        <v>233</v>
      </c>
      <c r="D25" s="97" t="s">
        <v>300</v>
      </c>
      <c r="E25" s="87" t="s">
        <v>243</v>
      </c>
      <c r="F25" s="87"/>
      <c r="G25" s="87"/>
      <c r="H25" s="87"/>
    </row>
    <row r="26" spans="1:11" s="44" customFormat="1" ht="94.5">
      <c r="A26" s="84" t="s">
        <v>301</v>
      </c>
      <c r="B26" s="85" t="s">
        <v>245</v>
      </c>
      <c r="C26" s="86" t="s">
        <v>237</v>
      </c>
      <c r="D26" s="97" t="s">
        <v>272</v>
      </c>
      <c r="E26" s="87" t="s">
        <v>243</v>
      </c>
      <c r="F26" s="87"/>
      <c r="G26" s="87"/>
      <c r="H26" s="87"/>
    </row>
    <row r="27" spans="1:11" ht="81">
      <c r="A27" s="53" t="s">
        <v>302</v>
      </c>
      <c r="B27" s="54" t="s">
        <v>245</v>
      </c>
      <c r="C27" s="55" t="s">
        <v>237</v>
      </c>
      <c r="D27" s="101" t="s">
        <v>303</v>
      </c>
      <c r="E27" s="103" t="s">
        <v>243</v>
      </c>
      <c r="F27" s="69">
        <v>3</v>
      </c>
      <c r="G27" s="91" t="s">
        <v>304</v>
      </c>
      <c r="H27" s="74"/>
      <c r="I27" s="56" t="s">
        <v>305</v>
      </c>
      <c r="J27" s="58" t="s">
        <v>306</v>
      </c>
      <c r="K27" s="58" t="s">
        <v>307</v>
      </c>
    </row>
    <row r="28" spans="1:11" ht="226.5">
      <c r="A28" s="53" t="s">
        <v>308</v>
      </c>
      <c r="B28" s="54" t="s">
        <v>245</v>
      </c>
      <c r="C28" s="55" t="s">
        <v>237</v>
      </c>
      <c r="D28" s="101" t="s">
        <v>309</v>
      </c>
      <c r="E28" s="103" t="s">
        <v>243</v>
      </c>
      <c r="F28" s="69">
        <v>3</v>
      </c>
      <c r="G28" s="92" t="s">
        <v>310</v>
      </c>
      <c r="H28" s="92"/>
      <c r="I28" s="56" t="s">
        <v>311</v>
      </c>
      <c r="J28" s="58" t="s">
        <v>312</v>
      </c>
      <c r="K28" s="58" t="s">
        <v>313</v>
      </c>
    </row>
    <row r="29" spans="1:11" s="44" customFormat="1" ht="13.5" hidden="1">
      <c r="A29" s="84" t="s">
        <v>314</v>
      </c>
      <c r="B29" s="85" t="s">
        <v>245</v>
      </c>
      <c r="C29" s="86" t="s">
        <v>233</v>
      </c>
      <c r="D29" s="97" t="s">
        <v>294</v>
      </c>
      <c r="E29" s="87" t="s">
        <v>243</v>
      </c>
      <c r="F29" s="87"/>
      <c r="G29" s="87"/>
      <c r="H29" s="87"/>
    </row>
    <row r="30" spans="1:11" s="44" customFormat="1" ht="29.25" hidden="1" customHeight="1">
      <c r="A30" s="84" t="s">
        <v>315</v>
      </c>
      <c r="B30" s="85" t="s">
        <v>232</v>
      </c>
      <c r="C30" s="86" t="s">
        <v>237</v>
      </c>
      <c r="D30" s="97" t="s">
        <v>316</v>
      </c>
      <c r="E30" s="87" t="s">
        <v>243</v>
      </c>
      <c r="F30" s="87"/>
      <c r="G30" s="87"/>
      <c r="H30" s="87"/>
    </row>
    <row r="31" spans="1:11" ht="175.5">
      <c r="A31" s="59" t="s">
        <v>317</v>
      </c>
      <c r="B31" s="60" t="s">
        <v>232</v>
      </c>
      <c r="C31" s="61" t="s">
        <v>237</v>
      </c>
      <c r="D31" s="102" t="s">
        <v>294</v>
      </c>
      <c r="E31" s="45" t="s">
        <v>243</v>
      </c>
      <c r="F31" s="69">
        <v>3</v>
      </c>
      <c r="G31" s="93" t="s">
        <v>318</v>
      </c>
      <c r="H31" s="93"/>
      <c r="I31" s="66" t="s">
        <v>319</v>
      </c>
      <c r="J31" s="67" t="s">
        <v>320</v>
      </c>
      <c r="K31" s="68" t="s">
        <v>321</v>
      </c>
    </row>
    <row r="32" spans="1:11">
      <c r="G32" s="65"/>
      <c r="H32" s="65"/>
    </row>
    <row r="33" spans="7:8">
      <c r="G33" s="65"/>
      <c r="H33" s="65"/>
    </row>
    <row r="34" spans="7:8">
      <c r="G34" s="65"/>
      <c r="H34" s="65"/>
    </row>
    <row r="35" spans="7:8">
      <c r="G35" s="65"/>
      <c r="H35" s="65"/>
    </row>
    <row r="36" spans="7:8">
      <c r="G36" s="65"/>
      <c r="H36" s="65"/>
    </row>
    <row r="37" spans="7:8">
      <c r="G37" s="65"/>
      <c r="H37" s="65"/>
    </row>
  </sheetData>
  <autoFilter ref="A1:E31" xr:uid="{D4CBCF49-8D9C-421E-A3BC-837B0B6FF1B8}"/>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8EE86-6A1C-493D-9DDC-C6959F7D59D6}">
  <dimension ref="A1:F5"/>
  <sheetViews>
    <sheetView topLeftCell="A4" workbookViewId="0">
      <selection activeCell="B8" sqref="B8"/>
    </sheetView>
  </sheetViews>
  <sheetFormatPr defaultRowHeight="15"/>
  <cols>
    <col min="1" max="1" width="38.5703125" customWidth="1"/>
    <col min="2" max="2" width="41" customWidth="1"/>
    <col min="3" max="3" width="16.28515625" customWidth="1"/>
    <col min="4" max="4" width="16.140625" customWidth="1"/>
    <col min="5" max="5" width="24" customWidth="1"/>
    <col min="6" max="6" width="32.7109375" customWidth="1"/>
    <col min="7" max="7" width="12.42578125" customWidth="1"/>
  </cols>
  <sheetData>
    <row r="1" spans="1:6" ht="15" customHeight="1">
      <c r="A1" s="39" t="s">
        <v>322</v>
      </c>
      <c r="B1" s="39" t="s">
        <v>323</v>
      </c>
      <c r="C1" s="39" t="s">
        <v>324</v>
      </c>
      <c r="D1" s="39" t="s">
        <v>325</v>
      </c>
      <c r="E1" s="39" t="s">
        <v>69</v>
      </c>
      <c r="F1" s="39" t="s">
        <v>27</v>
      </c>
    </row>
    <row r="2" spans="1:6" ht="45.75">
      <c r="A2" s="4" t="s">
        <v>326</v>
      </c>
      <c r="B2" s="4" t="s">
        <v>327</v>
      </c>
      <c r="C2" s="41">
        <v>45103</v>
      </c>
      <c r="D2" s="41">
        <v>45107</v>
      </c>
      <c r="E2" s="5" t="s">
        <v>87</v>
      </c>
      <c r="F2" s="4" t="s">
        <v>328</v>
      </c>
    </row>
    <row r="3" spans="1:6" ht="36.75" customHeight="1">
      <c r="A3" s="4" t="s">
        <v>329</v>
      </c>
      <c r="B3" s="4" t="s">
        <v>330</v>
      </c>
      <c r="C3" s="41">
        <v>45110</v>
      </c>
      <c r="D3" s="41">
        <v>45114</v>
      </c>
      <c r="E3" s="5" t="s">
        <v>87</v>
      </c>
      <c r="F3" s="5"/>
    </row>
    <row r="4" spans="1:6" ht="41.25">
      <c r="A4" s="4" t="s">
        <v>331</v>
      </c>
      <c r="B4" s="4" t="s">
        <v>332</v>
      </c>
      <c r="C4" s="41">
        <v>45117</v>
      </c>
      <c r="D4" s="41">
        <v>45121</v>
      </c>
      <c r="E4" s="5" t="s">
        <v>333</v>
      </c>
      <c r="F4" s="4" t="s">
        <v>334</v>
      </c>
    </row>
    <row r="5" spans="1:6" ht="45.75">
      <c r="A5" s="4" t="s">
        <v>335</v>
      </c>
      <c r="B5" s="40" t="s">
        <v>336</v>
      </c>
      <c r="C5" s="41">
        <v>45096</v>
      </c>
      <c r="D5" s="41">
        <v>45137</v>
      </c>
      <c r="E5" s="40" t="s">
        <v>337</v>
      </c>
      <c r="F5" s="40" t="s">
        <v>338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55E3B-386D-46A3-A004-A71B2A186631}">
  <dimension ref="A1:H10"/>
  <sheetViews>
    <sheetView tabSelected="1" topLeftCell="A6" workbookViewId="0">
      <selection activeCell="A8" sqref="A8:H8"/>
    </sheetView>
  </sheetViews>
  <sheetFormatPr defaultRowHeight="12.75"/>
  <cols>
    <col min="1" max="1" width="15.28515625" style="44" customWidth="1"/>
    <col min="2" max="2" width="17.42578125" style="44" customWidth="1"/>
    <col min="3" max="3" width="38.42578125" style="163" customWidth="1"/>
    <col min="4" max="4" width="48.5703125" style="163" customWidth="1"/>
    <col min="5" max="5" width="22.140625" style="44" customWidth="1"/>
    <col min="6" max="6" width="16.140625" style="44" customWidth="1"/>
    <col min="7" max="7" width="51.42578125" style="44" customWidth="1"/>
    <col min="8" max="8" width="38.140625" style="44" customWidth="1"/>
    <col min="9" max="16384" width="9.140625" style="44"/>
  </cols>
  <sheetData>
    <row r="1" spans="1:8" ht="18.75" customHeight="1">
      <c r="A1" s="199" t="s">
        <v>339</v>
      </c>
      <c r="B1" s="199"/>
      <c r="C1" s="199"/>
      <c r="D1" s="199"/>
      <c r="E1" s="199"/>
      <c r="F1" s="199"/>
      <c r="G1" s="199"/>
      <c r="H1" s="199"/>
    </row>
    <row r="2" spans="1:8" ht="27" customHeight="1">
      <c r="A2" s="149" t="s">
        <v>340</v>
      </c>
      <c r="B2" s="149" t="s">
        <v>341</v>
      </c>
      <c r="C2" s="150" t="s">
        <v>342</v>
      </c>
      <c r="D2" s="149" t="s">
        <v>343</v>
      </c>
      <c r="E2" s="149" t="s">
        <v>344</v>
      </c>
      <c r="F2" s="149" t="s">
        <v>345</v>
      </c>
      <c r="G2" s="149" t="s">
        <v>346</v>
      </c>
      <c r="H2" s="149" t="s">
        <v>347</v>
      </c>
    </row>
    <row r="3" spans="1:8" ht="39.75" customHeight="1">
      <c r="A3" s="151" t="s">
        <v>348</v>
      </c>
      <c r="B3" s="152" t="s">
        <v>349</v>
      </c>
      <c r="C3" s="165" t="s">
        <v>350</v>
      </c>
      <c r="D3" s="166" t="s">
        <v>351</v>
      </c>
      <c r="E3" s="155" t="s">
        <v>352</v>
      </c>
      <c r="F3" s="155" t="s">
        <v>162</v>
      </c>
      <c r="G3" s="164" t="s">
        <v>353</v>
      </c>
      <c r="H3" s="155" t="s">
        <v>354</v>
      </c>
    </row>
    <row r="4" spans="1:8" ht="39.75" customHeight="1">
      <c r="A4" s="152" t="s">
        <v>349</v>
      </c>
      <c r="B4" s="152" t="s">
        <v>355</v>
      </c>
      <c r="C4" s="153" t="s">
        <v>356</v>
      </c>
      <c r="D4" s="166" t="s">
        <v>357</v>
      </c>
      <c r="E4" s="155" t="s">
        <v>75</v>
      </c>
      <c r="F4" s="155" t="s">
        <v>162</v>
      </c>
      <c r="G4" s="155" t="s">
        <v>358</v>
      </c>
      <c r="H4" s="155"/>
    </row>
    <row r="5" spans="1:8" ht="65.25" customHeight="1">
      <c r="A5" s="152" t="s">
        <v>355</v>
      </c>
      <c r="B5" s="152" t="s">
        <v>359</v>
      </c>
      <c r="C5" s="153" t="s">
        <v>360</v>
      </c>
      <c r="D5" s="154" t="s">
        <v>361</v>
      </c>
      <c r="E5" s="156" t="s">
        <v>362</v>
      </c>
      <c r="F5" s="155" t="s">
        <v>162</v>
      </c>
      <c r="G5" s="156" t="s">
        <v>363</v>
      </c>
      <c r="H5" s="156"/>
    </row>
    <row r="6" spans="1:8" ht="51.75" customHeight="1">
      <c r="A6" s="151" t="s">
        <v>359</v>
      </c>
      <c r="B6" s="152" t="s">
        <v>364</v>
      </c>
      <c r="C6" s="157" t="s">
        <v>365</v>
      </c>
      <c r="D6" s="158" t="s">
        <v>366</v>
      </c>
      <c r="E6" s="155" t="s">
        <v>367</v>
      </c>
      <c r="F6" s="155" t="s">
        <v>162</v>
      </c>
      <c r="G6" s="156" t="s">
        <v>368</v>
      </c>
      <c r="H6" s="159"/>
    </row>
    <row r="7" spans="1:8" ht="81" customHeight="1">
      <c r="A7" s="151" t="s">
        <v>364</v>
      </c>
      <c r="B7" s="152" t="s">
        <v>369</v>
      </c>
      <c r="C7" s="160" t="s">
        <v>370</v>
      </c>
      <c r="D7" s="161" t="s">
        <v>371</v>
      </c>
      <c r="E7" s="161" t="s">
        <v>372</v>
      </c>
      <c r="F7" s="155" t="s">
        <v>162</v>
      </c>
      <c r="G7" s="156" t="s">
        <v>373</v>
      </c>
      <c r="H7" s="162" t="s">
        <v>374</v>
      </c>
    </row>
    <row r="8" spans="1:8" ht="66" customHeight="1">
      <c r="A8" s="200" t="s">
        <v>375</v>
      </c>
      <c r="B8" s="201"/>
      <c r="C8" s="201"/>
      <c r="D8" s="201"/>
      <c r="E8" s="201"/>
      <c r="F8" s="201"/>
      <c r="G8" s="201"/>
      <c r="H8" s="202"/>
    </row>
    <row r="9" spans="1:8" ht="39.75" customHeight="1">
      <c r="A9" s="203" t="s">
        <v>376</v>
      </c>
      <c r="B9" s="201"/>
      <c r="C9" s="201"/>
      <c r="D9" s="201"/>
      <c r="E9" s="201"/>
      <c r="F9" s="201"/>
      <c r="G9" s="201"/>
      <c r="H9" s="202"/>
    </row>
    <row r="10" spans="1:8" ht="39.75" customHeight="1">
      <c r="A10" s="204"/>
      <c r="B10" s="204"/>
      <c r="C10" s="204"/>
      <c r="D10" s="204"/>
      <c r="E10" s="204"/>
      <c r="F10" s="204"/>
      <c r="G10" s="204"/>
      <c r="H10" s="205"/>
    </row>
  </sheetData>
  <mergeCells count="4">
    <mergeCell ref="A1:H1"/>
    <mergeCell ref="A8:H8"/>
    <mergeCell ref="A9:H9"/>
    <mergeCell ref="A10:H10"/>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1e14c7d8-fea0-4429-9f96-0ddb970c9d7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1C02E6B63C3C84782AC099F1EFAB727" ma:contentTypeVersion="15" ma:contentTypeDescription="Crie um novo documento." ma:contentTypeScope="" ma:versionID="e076ad8f92737ba20053f700d5b3f7c6">
  <xsd:schema xmlns:xsd="http://www.w3.org/2001/XMLSchema" xmlns:xs="http://www.w3.org/2001/XMLSchema" xmlns:p="http://schemas.microsoft.com/office/2006/metadata/properties" xmlns:ns3="e7897b47-e67a-422e-8b5f-62ac775c1d26" xmlns:ns4="1e14c7d8-fea0-4429-9f96-0ddb970c9d75" targetNamespace="http://schemas.microsoft.com/office/2006/metadata/properties" ma:root="true" ma:fieldsID="df37413c188d2c62caea7e7724e0e205" ns3:_="" ns4:_="">
    <xsd:import namespace="e7897b47-e67a-422e-8b5f-62ac775c1d26"/>
    <xsd:import namespace="1e14c7d8-fea0-4429-9f96-0ddb970c9d75"/>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KeyPoints" minOccurs="0"/>
                <xsd:element ref="ns4:MediaServiceKeyPoints"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897b47-e67a-422e-8b5f-62ac775c1d26" elementFormDefault="qualified">
    <xsd:import namespace="http://schemas.microsoft.com/office/2006/documentManagement/types"/>
    <xsd:import namespace="http://schemas.microsoft.com/office/infopath/2007/PartnerControls"/>
    <xsd:element name="SharedWithUsers" ma:index="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hes de Compartilhado Com" ma:internalName="SharedWithDetails" ma:readOnly="true">
      <xsd:simpleType>
        <xsd:restriction base="dms:Note">
          <xsd:maxLength value="255"/>
        </xsd:restriction>
      </xsd:simpleType>
    </xsd:element>
    <xsd:element name="SharingHintHash" ma:index="10" nillable="true" ma:displayName="Hash de Dica de Compartilhamento"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14c7d8-fea0-4429-9f96-0ddb970c9d7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LengthInSeconds" ma:index="16" nillable="true" ma:displayName="Length (seconds)" ma:internalName="MediaLengthInSeconds" ma:readOnly="true">
      <xsd:simpleType>
        <xsd:restriction base="dms:Unknow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0860CA-C6DF-4BAC-8459-A641C8BA3581}"/>
</file>

<file path=customXml/itemProps2.xml><?xml version="1.0" encoding="utf-8"?>
<ds:datastoreItem xmlns:ds="http://schemas.openxmlformats.org/officeDocument/2006/customXml" ds:itemID="{666AC852-55BD-42BE-AAA3-253512C46506}"/>
</file>

<file path=customXml/itemProps3.xml><?xml version="1.0" encoding="utf-8"?>
<ds:datastoreItem xmlns:ds="http://schemas.openxmlformats.org/officeDocument/2006/customXml" ds:itemID="{F86676A5-AAB4-4AE5-9B40-3979C54FD8F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Daniele Paulo</dc:creator>
  <cp:keywords/>
  <dc:description/>
  <cp:lastModifiedBy/>
  <cp:revision/>
  <dcterms:created xsi:type="dcterms:W3CDTF">2023-05-17T17:10:13Z</dcterms:created>
  <dcterms:modified xsi:type="dcterms:W3CDTF">2023-07-11T14:29:14Z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0x010100B1C02E6B63C3C84782AC099F1EFAB727</vt:lpwstr>
  </property>
</Properties>
</file>